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T\Downloads\"/>
    </mc:Choice>
  </mc:AlternateContent>
  <xr:revisionPtr revIDLastSave="0" documentId="8_{B73FC769-2071-4960-B423-ABAEECB0E11D}" xr6:coauthVersionLast="47" xr6:coauthVersionMax="47" xr10:uidLastSave="{00000000-0000-0000-0000-000000000000}"/>
  <bookViews>
    <workbookView xWindow="-105" yWindow="0" windowWidth="14610" windowHeight="15585" tabRatio="518" xr2:uid="{8C07E7FB-3B6B-4DBD-AEA0-4D4B107C1CF3}"/>
  </bookViews>
  <sheets>
    <sheet name="Invoice&amp;Packing list" sheetId="2" r:id="rId1"/>
    <sheet name="PACKING DETAIL" sheetId="13" r:id="rId2"/>
    <sheet name="PACKING DETAIL (2)" sheetId="11" state="hidden" r:id="rId3"/>
  </sheets>
  <definedNames>
    <definedName name="_xlnm._FilterDatabase" localSheetId="1" hidden="1">'PACKING DETAIL'!$Y$1:$Y$22</definedName>
    <definedName name="_xlnm.Print_Area" localSheetId="0">'Invoice&amp;Packing list'!$A$1:$R$40</definedName>
    <definedName name="_xlnm.Print_Area" localSheetId="1">'PACKING DETAIL'!$A$1:$AF$6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3" l="1"/>
  <c r="M6" i="13"/>
  <c r="S4" i="13"/>
  <c r="M4" i="13"/>
  <c r="S5" i="13"/>
  <c r="M5" i="13"/>
</calcChain>
</file>

<file path=xl/sharedStrings.xml><?xml version="1.0" encoding="utf-8"?>
<sst xmlns="http://schemas.openxmlformats.org/spreadsheetml/2006/main" count="201" uniqueCount="141">
  <si>
    <t>(11)Remarks:</t>
    <phoneticPr fontId="2" type="noConversion"/>
  </si>
  <si>
    <t>(3)Notify Party</t>
    <phoneticPr fontId="2" type="noConversion"/>
  </si>
  <si>
    <t>(4)Port of Loading</t>
    <phoneticPr fontId="2" type="noConversion"/>
  </si>
  <si>
    <t>(5)Final Destination</t>
    <phoneticPr fontId="2" type="noConversion"/>
  </si>
  <si>
    <t>(6)Carrier</t>
    <phoneticPr fontId="2" type="noConversion"/>
  </si>
  <si>
    <t>(7)Sailing on or About</t>
    <phoneticPr fontId="2" type="noConversion"/>
  </si>
  <si>
    <t>(12)Marks and Numbers of PKGS</t>
    <phoneticPr fontId="2" type="noConversion"/>
  </si>
  <si>
    <t>(13)Description of goods</t>
    <phoneticPr fontId="2" type="noConversion"/>
  </si>
  <si>
    <t>(14)Quantity/Unit</t>
    <phoneticPr fontId="2" type="noConversion"/>
  </si>
  <si>
    <t>(15)Unit Price</t>
    <phoneticPr fontId="2" type="noConversion"/>
  </si>
  <si>
    <t>(14)Quantity</t>
    <phoneticPr fontId="2" type="noConversion"/>
  </si>
  <si>
    <t>(15)Net weight</t>
    <phoneticPr fontId="2" type="noConversion"/>
  </si>
  <si>
    <t>(16)Gross weight</t>
    <phoneticPr fontId="2" type="noConversion"/>
  </si>
  <si>
    <t>(17)Measurement</t>
    <phoneticPr fontId="2" type="noConversion"/>
  </si>
  <si>
    <t>COMMERCIAL INVOICE</t>
    <phoneticPr fontId="2" type="noConversion"/>
  </si>
  <si>
    <t>PACKING LIST</t>
    <phoneticPr fontId="2" type="noConversion"/>
  </si>
  <si>
    <t>(1)Shipper / Exporter</t>
    <phoneticPr fontId="2" type="noConversion"/>
  </si>
  <si>
    <t>(8)No. &amp; Date of Invoice</t>
    <phoneticPr fontId="2" type="noConversion"/>
  </si>
  <si>
    <t>(18)Signed by</t>
    <phoneticPr fontId="2" type="noConversion"/>
  </si>
  <si>
    <t>(19)Signed by</t>
    <phoneticPr fontId="2" type="noConversion"/>
  </si>
  <si>
    <t>SET</t>
    <phoneticPr fontId="2" type="noConversion"/>
  </si>
  <si>
    <t>SET</t>
    <phoneticPr fontId="2" type="noConversion"/>
  </si>
  <si>
    <t>Container No.</t>
    <phoneticPr fontId="2" type="noConversion"/>
  </si>
  <si>
    <t>04</t>
  </si>
  <si>
    <t>05</t>
  </si>
  <si>
    <t>06</t>
  </si>
  <si>
    <t>07</t>
  </si>
  <si>
    <t>Container
 No.</t>
  </si>
  <si>
    <t>Line Name</t>
  </si>
  <si>
    <t>Facility Name</t>
  </si>
  <si>
    <t>Package
No.</t>
  </si>
  <si>
    <t>Description</t>
  </si>
  <si>
    <t>Qty</t>
  </si>
  <si>
    <t>Net
Weight
(Kg)</t>
  </si>
  <si>
    <t>Gross
Weight
(Kg)</t>
  </si>
  <si>
    <t>Gross Size(m)</t>
  </si>
  <si>
    <t>Measure.
( M³)</t>
  </si>
  <si>
    <t>Container
Specifications</t>
  </si>
  <si>
    <t>Container No.</t>
  </si>
  <si>
    <t>Seal No.</t>
  </si>
  <si>
    <t>Remarks</t>
  </si>
  <si>
    <t>Detailed Description</t>
  </si>
  <si>
    <t>Description in english</t>
  </si>
  <si>
    <t>Category</t>
  </si>
  <si>
    <t>L</t>
  </si>
  <si>
    <t>W</t>
  </si>
  <si>
    <t>H</t>
  </si>
  <si>
    <t>Brand</t>
  </si>
  <si>
    <t>Model</t>
  </si>
  <si>
    <t>Serial Number</t>
  </si>
  <si>
    <t>01</t>
  </si>
  <si>
    <t>MAIN MACHINE</t>
  </si>
  <si>
    <t>SET</t>
  </si>
  <si>
    <t>02</t>
  </si>
  <si>
    <t>UNLOADING</t>
  </si>
  <si>
    <t>03</t>
  </si>
  <si>
    <t>COOLING TANK SYSTEM</t>
  </si>
  <si>
    <t>CONTROL PANEL</t>
  </si>
  <si>
    <t>GENERATOR PANEL</t>
  </si>
  <si>
    <t>CHILLER</t>
  </si>
  <si>
    <t>PIPING &amp; WIRING
Materials</t>
  </si>
  <si>
    <t>SOFIE MAERSK. 1707</t>
    <phoneticPr fontId="2" type="noConversion"/>
  </si>
  <si>
    <t>before</t>
    <phoneticPr fontId="2" type="noConversion"/>
  </si>
  <si>
    <t>Pictures(packing)</t>
    <phoneticPr fontId="2" type="noConversion"/>
  </si>
  <si>
    <t>after</t>
    <phoneticPr fontId="2" type="noConversion"/>
  </si>
  <si>
    <t>VESSEL NO.</t>
    <phoneticPr fontId="2" type="noConversion"/>
  </si>
  <si>
    <t>UNIT</t>
    <phoneticPr fontId="2" type="noConversion"/>
  </si>
  <si>
    <t>MRKU 363 579 7</t>
    <phoneticPr fontId="2" type="noConversion"/>
  </si>
  <si>
    <t>ML-KR 3717138</t>
    <phoneticPr fontId="2" type="noConversion"/>
  </si>
  <si>
    <t>1)</t>
    <phoneticPr fontId="2" type="noConversion"/>
  </si>
  <si>
    <t>2)</t>
    <phoneticPr fontId="2" type="noConversion"/>
  </si>
  <si>
    <t>3)</t>
    <phoneticPr fontId="2" type="noConversion"/>
  </si>
  <si>
    <t>Work Station</t>
  </si>
  <si>
    <t>Transys's Part Number</t>
  </si>
  <si>
    <t>(2)Consignee</t>
  </si>
  <si>
    <r>
      <rPr>
        <b/>
        <sz val="10"/>
        <rFont val="맑은 고딕"/>
        <family val="3"/>
        <charset val="129"/>
      </rPr>
      <t>HYUNDAI TRANSYS MEXICO POWERTRAIN S.DE R.L. DE C.V.</t>
    </r>
    <r>
      <rPr>
        <b/>
        <sz val="11"/>
        <rFont val="맑은 고딕"/>
        <family val="3"/>
        <charset val="129"/>
      </rPr>
      <t xml:space="preserve">
</t>
    </r>
    <r>
      <rPr>
        <sz val="11"/>
        <rFont val="맑은 고딕"/>
        <family val="3"/>
        <charset val="129"/>
      </rPr>
      <t xml:space="preserve">  </t>
    </r>
    <r>
      <rPr>
        <sz val="9"/>
        <rFont val="맑은 고딕"/>
        <family val="3"/>
        <charset val="129"/>
      </rPr>
      <t>Carretera Pesquería Los Ramones KM 13-15,
  Col. Otra no especificada en el catálogo, loc. La Arena, Pesquería,
  Nuevo León, México. C.P. 66679
  PHONE : 52(1)-81-1646-3332 
  Import: Ana Lopez - email: alopez@hyundai-transys.com
  RFC: HPM1409018L8</t>
    </r>
  </si>
  <si>
    <r>
      <rPr>
        <b/>
        <sz val="10"/>
        <rFont val="Calibri"/>
        <family val="2"/>
      </rPr>
      <t>Valdez&amp;Woodward</t>
    </r>
    <r>
      <rPr>
        <sz val="10"/>
        <rFont val="Calibri"/>
        <family val="2"/>
      </rPr>
      <t xml:space="preserve"> RFC : VAW130522345
  Broker: Monserrat Soto - email: msoto@valdezwoodward.com.mx</t>
    </r>
  </si>
  <si>
    <t>HS code</t>
  </si>
  <si>
    <t>Unit Price</t>
  </si>
  <si>
    <t>Total USD</t>
  </si>
  <si>
    <t>Pictures(packing)</t>
  </si>
  <si>
    <t>Country of origin</t>
  </si>
  <si>
    <t>KOREA</t>
  </si>
  <si>
    <t>Name plate</t>
  </si>
  <si>
    <t>Packaging type</t>
  </si>
  <si>
    <t>Wooden</t>
  </si>
  <si>
    <t>$ USD</t>
  </si>
  <si>
    <t>(16)Amount in USD</t>
  </si>
  <si>
    <r>
      <rPr>
        <b/>
        <sz val="10"/>
        <rFont val="맑은 고딕"/>
        <family val="3"/>
        <charset val="129"/>
      </rPr>
      <t>HYUNDAI TRANSYS MEXICO POWERTRAIN S.DE R.L. DE C.V.</t>
    </r>
    <r>
      <rPr>
        <b/>
        <sz val="11"/>
        <rFont val="맑은 고딕"/>
        <family val="3"/>
        <charset val="129"/>
      </rPr>
      <t xml:space="preserve">
</t>
    </r>
    <r>
      <rPr>
        <sz val="11"/>
        <rFont val="맑은 고딕"/>
        <family val="3"/>
        <charset val="129"/>
      </rPr>
      <t xml:space="preserve">  </t>
    </r>
    <r>
      <rPr>
        <sz val="9"/>
        <rFont val="맑은 고딕"/>
        <family val="3"/>
        <charset val="129"/>
      </rPr>
      <t>Carretera Pesquería Los Ramones KM 13-15,
  Col. Otra no especificada en el catálogo, loc. La Arena, Pesquería,
  Nuevo León, México. C.P. 66679
  PHONE : 52(1)-81-1646-3332 
  Import: Ana Lopez - email: alopez@hyundai-transys.com
  RFC: HPM1409018L8</t>
    </r>
    <phoneticPr fontId="2" type="noConversion"/>
  </si>
  <si>
    <t>(8)No. &amp; Date of Invoice</t>
    <phoneticPr fontId="2" type="noConversion"/>
  </si>
  <si>
    <t>HS CODE</t>
    <phoneticPr fontId="2" type="noConversion"/>
  </si>
  <si>
    <t>Supplier's Part Number</t>
    <phoneticPr fontId="2" type="noConversion"/>
  </si>
  <si>
    <t>WINDING LINE</t>
    <phoneticPr fontId="2" type="noConversion"/>
  </si>
  <si>
    <t>DKTEC INDUSTRY</t>
  </si>
  <si>
    <t>PANEL</t>
    <phoneticPr fontId="2" type="noConversion"/>
  </si>
  <si>
    <t>ITEM :  WINDING MACHINE Line SHIPMENT OF HYUNDAI TRANSYS MEXICO POWERTRAIN Co.,LTD</t>
    <phoneticPr fontId="2" type="noConversion"/>
  </si>
  <si>
    <t>DECOATING MACHINE</t>
    <phoneticPr fontId="2" type="noConversion"/>
  </si>
  <si>
    <t>After</t>
    <phoneticPr fontId="2" type="noConversion"/>
  </si>
  <si>
    <t>DKTEC INDUSTRY CORP.</t>
    <phoneticPr fontId="2" type="noConversion"/>
  </si>
  <si>
    <t>PRESIDENT  ChoonShik Kim</t>
    <phoneticPr fontId="2" type="noConversion"/>
  </si>
  <si>
    <t>Person in Charge Buyer</t>
    <phoneticPr fontId="2" type="noConversion"/>
  </si>
  <si>
    <t>Heechul Lim / hclim@hyundai-transys.com
Yazmin Martinez / ymartinez@hyundai-transys.com</t>
    <phoneticPr fontId="2" type="noConversion"/>
  </si>
  <si>
    <t>(10)Issuing bank</t>
    <phoneticPr fontId="2" type="noConversion"/>
  </si>
  <si>
    <t>Transys</t>
    <phoneticPr fontId="2" type="noConversion"/>
  </si>
  <si>
    <t>Shipping
Mark</t>
    <phoneticPr fontId="2" type="noConversion"/>
  </si>
  <si>
    <t>Hyundai Transys Pesquería</t>
    <phoneticPr fontId="2" type="noConversion"/>
  </si>
  <si>
    <t>Net
Weight
(Kg)</t>
    <phoneticPr fontId="2" type="noConversion"/>
  </si>
  <si>
    <t>Gross
Weight
(Kg)</t>
    <phoneticPr fontId="2" type="noConversion"/>
  </si>
  <si>
    <t>Motor Winding Line</t>
    <phoneticPr fontId="2" type="noConversion"/>
  </si>
  <si>
    <t>Before</t>
    <phoneticPr fontId="2" type="noConversion"/>
  </si>
  <si>
    <r>
      <rPr>
        <b/>
        <sz val="10"/>
        <rFont val="맑은 고딕"/>
        <family val="3"/>
        <charset val="129"/>
      </rPr>
      <t xml:space="preserve"> DKTEC INDUSTRY CORP.</t>
    </r>
    <r>
      <rPr>
        <sz val="11"/>
        <rFont val="맑은 고딕"/>
        <family val="3"/>
        <charset val="129"/>
      </rPr>
      <t xml:space="preserve">
</t>
    </r>
    <r>
      <rPr>
        <sz val="9"/>
        <rFont val="맑은 고딕"/>
        <family val="3"/>
        <charset val="129"/>
      </rPr>
      <t xml:space="preserve">  174-30, Saneop-ro, Gwonseon-gu, Suwon-si, Gyeonggi-do, Korea
  Zip Code: 16648
  Attention : Lim sangwoo
  Phone :  +82-31-294-8881
  E-mail : swlim@dktec.co
 </t>
    </r>
    <r>
      <rPr>
        <sz val="9"/>
        <rFont val="Calibri"/>
        <family val="2"/>
      </rPr>
      <t xml:space="preserve"> </t>
    </r>
    <r>
      <rPr>
        <sz val="9"/>
        <rFont val="맑은 고딕"/>
        <family val="3"/>
        <charset val="129"/>
      </rPr>
      <t>Tax ID:</t>
    </r>
    <r>
      <rPr>
        <sz val="9"/>
        <rFont val="Calibri"/>
        <family val="2"/>
      </rPr>
      <t xml:space="preserve"> 121-86-02221</t>
    </r>
    <phoneticPr fontId="2" type="noConversion"/>
  </si>
  <si>
    <t>PUSAN, KOREA</t>
    <phoneticPr fontId="2" type="noConversion"/>
  </si>
  <si>
    <t>PUSAN, KOREA</t>
    <phoneticPr fontId="2" type="noConversion"/>
  </si>
  <si>
    <t>Monterrey</t>
    <phoneticPr fontId="2" type="noConversion"/>
  </si>
  <si>
    <t>Monterrey</t>
    <phoneticPr fontId="2" type="noConversion"/>
  </si>
  <si>
    <t>(7)Sailing on or About</t>
    <phoneticPr fontId="2" type="noConversion"/>
  </si>
  <si>
    <t>2026-04-20</t>
    <phoneticPr fontId="2" type="noConversion"/>
  </si>
  <si>
    <t>HYUNDAI COURAGE 0123E
(APM)</t>
    <phoneticPr fontId="2" type="noConversion"/>
  </si>
  <si>
    <t>Incoterms: FOB
HS CODE : 8456119000
MADE IN KOREA</t>
    <phoneticPr fontId="2" type="noConversion"/>
  </si>
  <si>
    <t>Decoating Machine</t>
    <phoneticPr fontId="2" type="noConversion"/>
  </si>
  <si>
    <t>32. DECOATING MACHINE</t>
    <phoneticPr fontId="2" type="noConversion"/>
  </si>
  <si>
    <t>33. DECOATING MACHINE</t>
    <phoneticPr fontId="2" type="noConversion"/>
  </si>
  <si>
    <t>34. PANEL</t>
    <phoneticPr fontId="2" type="noConversion"/>
  </si>
  <si>
    <t>DK25-032</t>
    <phoneticPr fontId="2" type="noConversion"/>
  </si>
  <si>
    <t>DK25-033</t>
    <phoneticPr fontId="2" type="noConversion"/>
  </si>
  <si>
    <t>DK25-034</t>
    <phoneticPr fontId="2" type="noConversion"/>
  </si>
  <si>
    <t>DKTHTS-251732</t>
    <phoneticPr fontId="2" type="noConversion"/>
  </si>
  <si>
    <t>DKTHTS-251733</t>
    <phoneticPr fontId="2" type="noConversion"/>
  </si>
  <si>
    <t>DKTHTS-251734</t>
    <phoneticPr fontId="2" type="noConversion"/>
  </si>
  <si>
    <t>Removes start/end lines for stator prep.</t>
  </si>
  <si>
    <t>Electrical main panel of DECOATING Machine</t>
    <phoneticPr fontId="2" type="noConversion"/>
  </si>
  <si>
    <t>HDMU7511447</t>
    <phoneticPr fontId="2" type="noConversion"/>
  </si>
  <si>
    <t xml:space="preserve">
HMMU7517762</t>
    <phoneticPr fontId="2" type="noConversion"/>
  </si>
  <si>
    <t>40FR OWH 1</t>
    <phoneticPr fontId="2" type="noConversion"/>
  </si>
  <si>
    <t xml:space="preserve">
40FR OWH 1</t>
    <phoneticPr fontId="2" type="noConversion"/>
  </si>
  <si>
    <t>DKTIND-2604-02 / APR.13.2026</t>
  </si>
  <si>
    <t>Valdez&amp;Woodward RFC : VAW130522345
  Broker: Monserrat Soto - email: msoto@valdezwoodward.com.mx</t>
  </si>
  <si>
    <t>TOTAL</t>
  </si>
  <si>
    <t>LINEA DE EMBOBINADO DE MOTORES ELECTRICOS CON SUS PARTES Y ACCESORIOS PARA SU BUEN FUNCIONAMIENTO</t>
  </si>
  <si>
    <t>Decoating Machine</t>
  </si>
  <si>
    <t>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</si>
</sst>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41" formatCode="_-* #,##0_-;\-* #,##0_-;_-* &quot;-&quot;_-;_-@_-"/>
    <numFmt numFmtId="43" formatCode="_-* #,##0.00_-;\-* #,##0.00_-;_-* &quot;-&quot;??_-;_-@_-"/>
    <numFmt numFmtId="164" formatCode="_-&quot;₩&quot;* #,##0_-;\-&quot;₩&quot;* #,##0_-;_-&quot;₩&quot;* &quot;-&quot;_-;_-@_-"/>
    <numFmt numFmtId="166" formatCode="&quot;$&quot;#,##0_);\(&quot;$&quot;#,##0\)"/>
    <numFmt numFmtId="167" formatCode="###,##0.00\ &quot;CBM&quot;"/>
    <numFmt numFmtId="168" formatCode="&quot;YAM-&quot;@"/>
    <numFmt numFmtId="169" formatCode="0_ "/>
    <numFmt numFmtId="170" formatCode="_-[$EUR]\ * #,##0.00_-;\-[$EUR]\ * #,##0.00_-;_-[$EUR]\ * &quot;-&quot;??_-;_-@_-"/>
    <numFmt numFmtId="171" formatCode="#,###.00&quot; CBM&quot;"/>
    <numFmt numFmtId="172" formatCode="_-&quot;EUR&quot;* #,##0.00_-;\-&quot;EUR&quot;* #,##0.00_-;_-&quot;EUR&quot;* &quot;-&quot;_-;_-@_-"/>
    <numFmt numFmtId="173" formatCode="0_);[Red]\(0\)"/>
    <numFmt numFmtId="174" formatCode="_-&quot;DM&quot;* #,##0.00_-;\-&quot;DM&quot;* #,##0.00_-;_-&quot;DM&quot;* &quot;-&quot;_-;_-@_-"/>
    <numFmt numFmtId="175" formatCode="_-&quot;DM&quot;* #,##0_-;\-&quot;DM&quot;* #,##0_-;_-&quot;DM&quot;* &quot;-&quot;_-;_-@_-"/>
    <numFmt numFmtId="176" formatCode="000\-000"/>
    <numFmt numFmtId="177" formatCode="0.000"/>
    <numFmt numFmtId="178" formatCode="#,###&quot; kg&quot;"/>
    <numFmt numFmtId="179" formatCode="_-[$$-409]* #,##0_ ;_-[$$-409]* \-#,##0\ ;_-[$$-409]* &quot;-&quot;??_ ;_-@_ "/>
    <numFmt numFmtId="180" formatCode="0000.00"/>
    <numFmt numFmtId="181" formatCode="_-* #,##0.00\ &quot;€&quot;_-;\-* #,##0.00\ &quot;€&quot;_-;_-* &quot;-&quot;??\ &quot;€&quot;_-;_-@_-"/>
    <numFmt numFmtId="182" formatCode="_-* #,##0\ _D_M_-;\-* #,##0\ _D_M_-;_-* &quot;-&quot;\ _D_M_-;_-@_-"/>
    <numFmt numFmtId="183" formatCode="_-[$€-2]* #,##0.00_-;\-[$€-2]* #,##0.00_-;_-[$€-2]* &quot;-&quot;??_-"/>
    <numFmt numFmtId="184" formatCode="_ * #,##0_ ;_ * \-#,##0_ ;_ * &quot;-&quot;_ ;_ @_ "/>
    <numFmt numFmtId="185" formatCode="_ * #,##0.00_ ;_ * \-#,##0.00_ ;_ * &quot;-&quot;??_ ;_ @_ "/>
    <numFmt numFmtId="186" formatCode="&quot;₩&quot;#,##0;&quot;₩&quot;\-#,##0"/>
    <numFmt numFmtId="187" formatCode="_ &quot;₩&quot;* #,##0_ ;_ &quot;₩&quot;* &quot;₩&quot;&quot;₩&quot;&quot;₩&quot;&quot;₩&quot;&quot;₩&quot;&quot;₩&quot;\-#,##0_ ;_ &quot;₩&quot;* &quot;-&quot;_ ;_ @_ "/>
    <numFmt numFmtId="188" formatCode="#,##0&quot;L.&quot;_);[Red]\(#,##0&quot;L.&quot;\)"/>
    <numFmt numFmtId="189" formatCode="#,##0.00\ &quot;Pts&quot;;[Red]\-#,##0.00\ &quot;Pts&quot;"/>
    <numFmt numFmtId="190" formatCode="d/mm/yy\ h:mm"/>
    <numFmt numFmtId="191" formatCode=";;"/>
    <numFmt numFmtId="192" formatCode=".00"/>
    <numFmt numFmtId="193" formatCode="#,##0&quot;%&quot;"/>
    <numFmt numFmtId="194" formatCode="&quot;₩&quot;#,##0.00;[Red]&quot;₩&quot;\-#,##0.00"/>
    <numFmt numFmtId="195" formatCode="#,##0.0&quot;%&quot;"/>
    <numFmt numFmtId="196" formatCode="&quot;?#,##0;\-&quot;&quot;?&quot;#,##0"/>
    <numFmt numFmtId="197" formatCode="_ &quot;₩&quot;* #,##0_ ;_ &quot;₩&quot;* \-#,##0_ ;_ &quot;₩&quot;* &quot;-&quot;_ ;_ @_ "/>
    <numFmt numFmtId="198" formatCode="_ &quot;₩&quot;* #,##0.00_ ;_ &quot;₩&quot;* \-#,##0.00_ ;_ &quot;₩&quot;* &quot;-&quot;??_ ;_ @_ "/>
    <numFmt numFmtId="199" formatCode="&quot;₩&quot;#,##0;[Red]&quot;₩&quot;\-#,##0"/>
    <numFmt numFmtId="200" formatCode="#,##0;[Red]&quot;-&quot;#,##0"/>
    <numFmt numFmtId="201" formatCode="h&quot;시&quot;&quot;₩&quot;&quot;₩&quot;\!\ mm&quot;분&quot;&quot;₩&quot;&quot;₩&quot;\!\ ss&quot;초&quot;"/>
    <numFmt numFmtId="202" formatCode="&quot;US$&quot;#,##0"/>
    <numFmt numFmtId="203" formatCode="#."/>
    <numFmt numFmtId="204" formatCode="_ * #,##0.0_ ;_ * \-#,##0.0_ ;_ * &quot;-&quot;_ ;_ @_ "/>
    <numFmt numFmtId="205" formatCode="&quot;₩&quot;#,##0.00;&quot;₩&quot;&quot;₩&quot;&quot;₩&quot;\-#,##0.00"/>
    <numFmt numFmtId="206" formatCode="_-[$€]* #,##0.00_-;\-[$€]* #,##0.00_-;_-[$€]* &quot;-&quot;??_-;_-@_-"/>
    <numFmt numFmtId="207" formatCode="General_)"/>
    <numFmt numFmtId="208" formatCode="&quot;₩&quot;#,##0;&quot;₩&quot;&quot;₩&quot;&quot;₩&quot;&quot;₩&quot;\-#,##0"/>
    <numFmt numFmtId="209" formatCode="&quot;₩&quot;#,##0;[Red]&quot;₩&quot;&quot;₩&quot;&quot;₩&quot;&quot;₩&quot;\-#,##0"/>
    <numFmt numFmtId="210" formatCode="&quot;₩&quot;#,##0.00;&quot;₩&quot;&quot;₩&quot;&quot;₩&quot;&quot;₩&quot;\-#,##0.00"/>
    <numFmt numFmtId="211" formatCode="_-&quot;£&quot;* #,##0_-;\-&quot;£&quot;* #,##0_-;_-&quot;£&quot;* &quot;-&quot;_-;_-@_-"/>
    <numFmt numFmtId="212" formatCode="_-&quot;£&quot;* #,##0.00_-;\-&quot;£&quot;* #,##0.00_-;_-&quot;£&quot;* &quot;-&quot;??_-;_-@_-"/>
    <numFmt numFmtId="213" formatCode="#,##0\ &quot;일 (월)&quot;\ \ "/>
    <numFmt numFmtId="214" formatCode="_(* #,##0.00_);_(* \(#,##0.00\);_(* \-??_);_(@_)"/>
    <numFmt numFmtId="215" formatCode="[$$-409]#,##0_);\([$$-409]#,##0\)"/>
    <numFmt numFmtId="216" formatCode="_-* #,##0_-;\-* #,##0_-;_-* &quot;-&quot;??_-;_-@_-"/>
    <numFmt numFmtId="217" formatCode="_-\$* #,##0_ ;_-\$* \-#,##0\ ;_-\$* &quot;-&quot;_ ;_-@_ "/>
    <numFmt numFmtId="218" formatCode="_-\$* #,##0.0000_ ;_-\$* \-#,##0.0000\ ;_-\$* &quot;-&quot;????_ ;_-@_ "/>
    <numFmt numFmtId="219" formatCode="0.00_ "/>
    <numFmt numFmtId="220" formatCode="#,##0_ "/>
  </numFmts>
  <fonts count="14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Calibri"/>
      <family val="2"/>
    </font>
    <font>
      <b/>
      <sz val="12"/>
      <name val="Arial"/>
      <family val="2"/>
    </font>
    <font>
      <sz val="16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0"/>
      <name val="굴림체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1"/>
      <color indexed="8"/>
      <name val="가는으뜸체"/>
      <family val="1"/>
      <charset val="129"/>
    </font>
    <font>
      <sz val="12"/>
      <name val="바탕체"/>
      <family val="1"/>
      <charset val="129"/>
    </font>
    <font>
      <sz val="1"/>
      <color indexed="8"/>
      <name val="Courier"/>
      <family val="3"/>
    </font>
    <font>
      <sz val="11"/>
      <name val="굴림체"/>
      <family val="3"/>
      <charset val="129"/>
    </font>
    <font>
      <sz val="9"/>
      <name val="굴림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4"/>
      <name val="뼻뮝"/>
      <family val="1"/>
      <charset val="129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sz val="12"/>
      <name val="돋움체"/>
      <family val="3"/>
      <charset val="129"/>
    </font>
    <font>
      <sz val="14"/>
      <name val="??"/>
      <family val="1"/>
    </font>
    <font>
      <sz val="12"/>
      <name val="??"/>
      <family val="1"/>
    </font>
    <font>
      <sz val="11"/>
      <name val="바탕체"/>
      <family val="1"/>
      <charset val="129"/>
    </font>
    <font>
      <sz val="10"/>
      <name val="Helv"/>
      <family val="2"/>
    </font>
    <font>
      <sz val="10"/>
      <name val="Geneva"/>
      <family val="2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b/>
      <sz val="1"/>
      <color indexed="8"/>
      <name val="Courier"/>
      <family val="3"/>
    </font>
    <font>
      <sz val="12"/>
      <name val="Courier"/>
      <family val="3"/>
    </font>
    <font>
      <sz val="14"/>
      <name val="뼥?ⓒ"/>
      <family val="1"/>
      <charset val="129"/>
    </font>
    <font>
      <sz val="11"/>
      <name val="뼥?ⓒ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2"/>
      <name val="新細明體"/>
      <family val="1"/>
      <charset val="129"/>
    </font>
    <font>
      <sz val="12"/>
      <name val="굴림체"/>
      <family val="3"/>
      <charset val="129"/>
    </font>
    <font>
      <u/>
      <sz val="10"/>
      <color indexed="14"/>
      <name val="ＭＳ Ｐゴシック"/>
      <family val="2"/>
      <charset val="128"/>
    </font>
    <font>
      <sz val="12"/>
      <name val="¨IoUAAA¡§u"/>
      <family val="1"/>
      <charset val="129"/>
    </font>
    <font>
      <sz val="12"/>
      <name val="￥i￠￢￠?oA¨u"/>
      <family val="3"/>
      <charset val="129"/>
    </font>
    <font>
      <sz val="11"/>
      <name val="￠RIi￠RE￠Rⓒ­￠RE?o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0"/>
      <name val="±¼¸²A¼"/>
      <family val="3"/>
      <charset val="129"/>
    </font>
    <font>
      <sz val="14"/>
      <name val="¾©"/>
      <family val="1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4"/>
      <name val="±¼¸²Ã¼"/>
      <family val="3"/>
      <charset val="129"/>
    </font>
    <font>
      <sz val="12"/>
      <name val="System"/>
      <family val="2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9"/>
      <name val="±¼¸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  <charset val="129"/>
    </font>
    <font>
      <sz val="8"/>
      <name val="¹UAAA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¸iA¶"/>
      <family val="3"/>
      <charset val="129"/>
    </font>
    <font>
      <sz val="12"/>
      <name val="¸íÁ¶"/>
      <family val="3"/>
      <charset val="129"/>
    </font>
    <font>
      <sz val="11"/>
      <name val="¹ÙÅÁÃ¼"/>
      <family val="1"/>
      <charset val="129"/>
    </font>
    <font>
      <sz val="10"/>
      <name val="±¼¸²Ã¼"/>
      <family val="3"/>
      <charset val="129"/>
    </font>
    <font>
      <sz val="9"/>
      <name val="Times New Roman"/>
      <family val="1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Helv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name val="¾©"/>
      <family val="1"/>
      <charset val="129"/>
    </font>
    <font>
      <u/>
      <sz val="10"/>
      <color indexed="12"/>
      <name val="ＭＳ Ｐゴシック"/>
      <family val="2"/>
      <charset val="128"/>
    </font>
    <font>
      <sz val="12"/>
      <name val="현대하모니 L"/>
      <family val="1"/>
      <charset val="129"/>
    </font>
    <font>
      <b/>
      <sz val="12"/>
      <name val="현대하모니 L"/>
      <family val="1"/>
      <charset val="129"/>
    </font>
    <font>
      <sz val="16"/>
      <name val="HY헤드라인M"/>
      <family val="1"/>
      <charset val="129"/>
    </font>
    <font>
      <sz val="18"/>
      <name val="HY헤드라인M"/>
      <family val="1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20"/>
      <name val="HY헤드라인M"/>
      <family val="1"/>
      <charset val="129"/>
    </font>
    <font>
      <sz val="9"/>
      <name val="Calibri"/>
      <family val="2"/>
    </font>
    <font>
      <sz val="10"/>
      <name val="Calibri"/>
      <family val="2"/>
    </font>
    <font>
      <b/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name val="맑은 고딕"/>
      <family val="3"/>
      <charset val="129"/>
    </font>
    <font>
      <sz val="12"/>
      <name val="돋움"/>
      <family val="3"/>
      <charset val="129"/>
    </font>
    <font>
      <sz val="11"/>
      <name val="현대하모니 L"/>
      <family val="1"/>
      <charset val="129"/>
    </font>
    <font>
      <sz val="28"/>
      <name val="현대하모니 L"/>
      <family val="1"/>
      <charset val="129"/>
    </font>
    <font>
      <sz val="18"/>
      <name val="현대하모니 L"/>
      <family val="1"/>
      <charset val="129"/>
    </font>
    <font>
      <sz val="16"/>
      <name val="현대하모니 L"/>
      <family val="1"/>
      <charset val="129"/>
    </font>
    <font>
      <b/>
      <sz val="9"/>
      <name val="현대하모니 L"/>
      <family val="1"/>
      <charset val="129"/>
    </font>
    <font>
      <b/>
      <sz val="28"/>
      <name val="돋움"/>
      <family val="3"/>
      <charset val="129"/>
    </font>
    <font>
      <sz val="18"/>
      <name val="돋움"/>
      <family val="3"/>
      <charset val="129"/>
    </font>
    <font>
      <sz val="12"/>
      <name val="¹UAAA¼"/>
      <family val="1"/>
      <charset val="129"/>
    </font>
    <font>
      <sz val="12"/>
      <name val="¹UAAA¼"/>
      <family val="1"/>
      <charset val="129"/>
    </font>
    <font>
      <sz val="10"/>
      <name val="현대하모니 L"/>
      <family val="1"/>
      <charset val="129"/>
    </font>
    <font>
      <sz val="11"/>
      <color theme="1"/>
      <name val="Calibri"/>
      <family val="3"/>
      <charset val="129"/>
      <scheme val="minor"/>
    </font>
    <font>
      <sz val="11"/>
      <color theme="1"/>
      <name val="바탕체"/>
      <family val="1"/>
      <charset val="129"/>
    </font>
    <font>
      <sz val="10"/>
      <color theme="1"/>
      <name val="현대하모니 L"/>
      <family val="3"/>
      <charset val="129"/>
    </font>
    <font>
      <sz val="1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9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sz val="12"/>
      <color theme="1"/>
      <name val="HY헤드라인M"/>
      <family val="1"/>
      <charset val="129"/>
    </font>
    <font>
      <b/>
      <sz val="12"/>
      <color theme="1"/>
      <name val="현대하모니 L"/>
      <family val="3"/>
      <charset val="129"/>
    </font>
    <font>
      <sz val="16"/>
      <color theme="1"/>
      <name val="HY헤드라인M"/>
      <family val="1"/>
      <charset val="129"/>
    </font>
    <font>
      <b/>
      <sz val="10"/>
      <color theme="0"/>
      <name val="Calibri"/>
      <family val="3"/>
      <charset val="129"/>
      <scheme val="minor"/>
    </font>
    <font>
      <sz val="10"/>
      <color theme="0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sz val="8"/>
      <color theme="1"/>
      <name val="Arial"/>
      <family val="2"/>
    </font>
    <font>
      <sz val="16"/>
      <color theme="1"/>
      <name val="현대하모니 L"/>
      <family val="3"/>
      <charset val="129"/>
    </font>
    <font>
      <sz val="12"/>
      <color theme="1"/>
      <name val="Arial"/>
      <family val="2"/>
    </font>
    <font>
      <b/>
      <sz val="18"/>
      <name val="Calibri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lightGray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50">
    <xf numFmtId="0" fontId="0" fillId="0" borderId="0"/>
    <xf numFmtId="0" fontId="35" fillId="0" borderId="0"/>
    <xf numFmtId="3" fontId="47" fillId="0" borderId="1"/>
    <xf numFmtId="3" fontId="47" fillId="0" borderId="1"/>
    <xf numFmtId="3" fontId="47" fillId="0" borderId="1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0" fontId="4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9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45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50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50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2" fillId="0" borderId="0"/>
    <xf numFmtId="0" fontId="35" fillId="0" borderId="0" applyFont="0" applyFill="0" applyBorder="0" applyAlignment="0" applyProtection="0"/>
    <xf numFmtId="0" fontId="12" fillId="0" borderId="0"/>
    <xf numFmtId="185" fontId="35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03" fillId="0" borderId="0"/>
    <xf numFmtId="3" fontId="47" fillId="0" borderId="1"/>
    <xf numFmtId="3" fontId="47" fillId="0" borderId="1"/>
    <xf numFmtId="3" fontId="47" fillId="0" borderId="1"/>
    <xf numFmtId="3" fontId="47" fillId="0" borderId="1"/>
    <xf numFmtId="3" fontId="47" fillId="0" borderId="1"/>
    <xf numFmtId="3" fontId="47" fillId="0" borderId="1"/>
    <xf numFmtId="0" fontId="12" fillId="0" borderId="0"/>
    <xf numFmtId="0" fontId="14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97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194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98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198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20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68" fillId="0" borderId="0" applyFont="0" applyFill="0" applyBorder="0" applyAlignment="0" applyProtection="0"/>
    <xf numFmtId="40" fontId="67" fillId="0" borderId="0" applyFont="0" applyFill="0" applyBorder="0" applyAlignment="0" applyProtection="0"/>
    <xf numFmtId="40" fontId="73" fillId="0" borderId="0" applyFont="0" applyFill="0" applyBorder="0" applyAlignment="0" applyProtection="0"/>
    <xf numFmtId="4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7" fillId="4" borderId="0" applyNumberFormat="0" applyBorder="0" applyAlignment="0" applyProtection="0"/>
    <xf numFmtId="0" fontId="66" fillId="0" borderId="0"/>
    <xf numFmtId="0" fontId="77" fillId="0" borderId="0"/>
    <xf numFmtId="0" fontId="64" fillId="0" borderId="0"/>
    <xf numFmtId="0" fontId="78" fillId="0" borderId="0"/>
    <xf numFmtId="0" fontId="73" fillId="0" borderId="0"/>
    <xf numFmtId="0" fontId="69" fillId="0" borderId="0"/>
    <xf numFmtId="0" fontId="79" fillId="0" borderId="0">
      <alignment vertical="center"/>
    </xf>
    <xf numFmtId="0" fontId="70" fillId="0" borderId="0"/>
    <xf numFmtId="0" fontId="73" fillId="0" borderId="0"/>
    <xf numFmtId="0" fontId="70" fillId="0" borderId="0"/>
    <xf numFmtId="0" fontId="68" fillId="0" borderId="0"/>
    <xf numFmtId="0" fontId="67" fillId="0" borderId="0"/>
    <xf numFmtId="0" fontId="68" fillId="0" borderId="0"/>
    <xf numFmtId="0" fontId="70" fillId="0" borderId="0"/>
    <xf numFmtId="0" fontId="68" fillId="0" borderId="0"/>
    <xf numFmtId="0" fontId="80" fillId="0" borderId="0"/>
    <xf numFmtId="0" fontId="73" fillId="0" borderId="0"/>
    <xf numFmtId="0" fontId="67" fillId="0" borderId="0"/>
    <xf numFmtId="0" fontId="81" fillId="0" borderId="0"/>
    <xf numFmtId="0" fontId="82" fillId="0" borderId="0"/>
    <xf numFmtId="0" fontId="81" fillId="0" borderId="0"/>
    <xf numFmtId="0" fontId="71" fillId="0" borderId="0"/>
    <xf numFmtId="0" fontId="73" fillId="0" borderId="0"/>
    <xf numFmtId="0" fontId="70" fillId="0" borderId="0"/>
    <xf numFmtId="0" fontId="68" fillId="0" borderId="0"/>
    <xf numFmtId="0" fontId="70" fillId="0" borderId="0"/>
    <xf numFmtId="0" fontId="68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67" fillId="0" borderId="0"/>
    <xf numFmtId="0" fontId="73" fillId="0" borderId="0"/>
    <xf numFmtId="0" fontId="125" fillId="0" borderId="0"/>
    <xf numFmtId="0" fontId="68" fillId="0" borderId="0"/>
    <xf numFmtId="0" fontId="70" fillId="0" borderId="0"/>
    <xf numFmtId="0" fontId="68" fillId="0" borderId="0"/>
    <xf numFmtId="0" fontId="71" fillId="0" borderId="0"/>
    <xf numFmtId="0" fontId="72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70" fillId="0" borderId="0"/>
    <xf numFmtId="0" fontId="68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83" fillId="0" borderId="0"/>
    <xf numFmtId="0" fontId="84" fillId="0" borderId="0"/>
    <xf numFmtId="0" fontId="85" fillId="0" borderId="0"/>
    <xf numFmtId="2" fontId="67" fillId="0" borderId="0"/>
    <xf numFmtId="0" fontId="73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67" fillId="0" borderId="0"/>
    <xf numFmtId="0" fontId="73" fillId="0" borderId="0"/>
    <xf numFmtId="0" fontId="125" fillId="0" borderId="0"/>
    <xf numFmtId="0" fontId="72" fillId="0" borderId="0"/>
    <xf numFmtId="0" fontId="86" fillId="0" borderId="0"/>
    <xf numFmtId="0" fontId="85" fillId="0" borderId="0"/>
    <xf numFmtId="0" fontId="67" fillId="0" borderId="0"/>
    <xf numFmtId="0" fontId="73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67" fillId="0" borderId="0"/>
    <xf numFmtId="0" fontId="74" fillId="0" borderId="0"/>
    <xf numFmtId="0" fontId="89" fillId="0" borderId="0"/>
    <xf numFmtId="0" fontId="90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67" fillId="0" borderId="0"/>
    <xf numFmtId="0" fontId="73" fillId="0" borderId="0"/>
    <xf numFmtId="0" fontId="125" fillId="0" borderId="0"/>
    <xf numFmtId="0" fontId="68" fillId="0" borderId="0"/>
    <xf numFmtId="0" fontId="12" fillId="0" borderId="0"/>
    <xf numFmtId="0" fontId="12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67" fillId="0" borderId="0"/>
    <xf numFmtId="0" fontId="73" fillId="0" borderId="0"/>
    <xf numFmtId="0" fontId="67" fillId="0" borderId="0"/>
    <xf numFmtId="0" fontId="73" fillId="0" borderId="0"/>
    <xf numFmtId="0" fontId="125" fillId="0" borderId="0"/>
    <xf numFmtId="0" fontId="74" fillId="0" borderId="0"/>
    <xf numFmtId="0" fontId="69" fillId="0" borderId="0"/>
    <xf numFmtId="0" fontId="74" fillId="0" borderId="0"/>
    <xf numFmtId="0" fontId="67" fillId="0" borderId="0"/>
    <xf numFmtId="0" fontId="73" fillId="0" borderId="0"/>
    <xf numFmtId="0" fontId="67" fillId="0" borderId="0"/>
    <xf numFmtId="0" fontId="68" fillId="0" borderId="0"/>
    <xf numFmtId="0" fontId="70" fillId="0" borderId="0"/>
    <xf numFmtId="0" fontId="91" fillId="0" borderId="0"/>
    <xf numFmtId="0" fontId="87" fillId="0" borderId="0"/>
    <xf numFmtId="0" fontId="88" fillId="0" borderId="0"/>
    <xf numFmtId="0" fontId="75" fillId="0" borderId="0"/>
    <xf numFmtId="0" fontId="92" fillId="0" borderId="0"/>
    <xf numFmtId="0" fontId="67" fillId="0" borderId="0"/>
    <xf numFmtId="0" fontId="73" fillId="0" borderId="0"/>
    <xf numFmtId="0" fontId="125" fillId="0" borderId="0"/>
    <xf numFmtId="0" fontId="85" fillId="0" borderId="0"/>
    <xf numFmtId="0" fontId="70" fillId="0" borderId="0"/>
    <xf numFmtId="0" fontId="92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67" fillId="0" borderId="0" applyBorder="0"/>
    <xf numFmtId="0" fontId="73" fillId="0" borderId="0" applyBorder="0"/>
    <xf numFmtId="0" fontId="125" fillId="0" borderId="0" applyBorder="0"/>
    <xf numFmtId="0" fontId="73" fillId="0" borderId="0"/>
    <xf numFmtId="0" fontId="125" fillId="0" borderId="0"/>
    <xf numFmtId="0" fontId="68" fillId="0" borderId="0"/>
    <xf numFmtId="0" fontId="67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3" fillId="0" borderId="0"/>
    <xf numFmtId="0" fontId="125" fillId="0" borderId="0"/>
    <xf numFmtId="0" fontId="74" fillId="0" borderId="0"/>
    <xf numFmtId="0" fontId="69" fillId="0" borderId="0"/>
    <xf numFmtId="201" fontId="1" fillId="0" borderId="0" applyFill="0" applyBorder="0" applyAlignment="0"/>
    <xf numFmtId="177" fontId="1" fillId="0" borderId="0" applyFill="0" applyBorder="0" applyAlignment="0"/>
    <xf numFmtId="177" fontId="93" fillId="0" borderId="0" applyFill="0" applyBorder="0" applyAlignment="0"/>
    <xf numFmtId="0" fontId="12" fillId="0" borderId="0" applyFill="0" applyBorder="0" applyAlignment="0"/>
    <xf numFmtId="173" fontId="1" fillId="0" borderId="0" applyFill="0" applyBorder="0" applyAlignment="0"/>
    <xf numFmtId="201" fontId="1" fillId="0" borderId="0" applyFill="0" applyBorder="0" applyAlignment="0"/>
    <xf numFmtId="202" fontId="1" fillId="0" borderId="0" applyFill="0" applyBorder="0" applyAlignment="0"/>
    <xf numFmtId="177" fontId="1" fillId="0" borderId="0" applyFill="0" applyBorder="0" applyAlignment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94" fillId="0" borderId="0"/>
    <xf numFmtId="0" fontId="19" fillId="22" borderId="3" applyNumberFormat="0" applyAlignment="0" applyProtection="0"/>
    <xf numFmtId="38" fontId="45" fillId="0" borderId="0" applyFont="0" applyFill="0" applyBorder="0" applyAlignment="0" applyProtection="0"/>
    <xf numFmtId="201" fontId="1" fillId="0" borderId="0" applyFont="0" applyFill="0" applyBorder="0" applyAlignment="0" applyProtection="0"/>
    <xf numFmtId="4" fontId="36" fillId="0" borderId="0">
      <protection locked="0"/>
    </xf>
    <xf numFmtId="204" fontId="35" fillId="0" borderId="0"/>
    <xf numFmtId="0" fontId="96" fillId="0" borderId="0" applyNumberFormat="0" applyAlignment="0">
      <alignment horizontal="left"/>
    </xf>
    <xf numFmtId="188" fontId="45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1" fillId="0" borderId="0"/>
    <xf numFmtId="16" fontId="35" fillId="0" borderId="0">
      <protection locked="0"/>
    </xf>
    <xf numFmtId="16" fontId="35" fillId="0" borderId="0">
      <protection locked="0"/>
    </xf>
    <xf numFmtId="203" fontId="95" fillId="0" borderId="0">
      <protection locked="0"/>
    </xf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05" fontId="35" fillId="0" borderId="0"/>
    <xf numFmtId="194" fontId="50" fillId="0" borderId="0" applyFont="0" applyFill="0" applyBorder="0" applyAlignment="0" applyProtection="0"/>
    <xf numFmtId="0" fontId="97" fillId="0" borderId="0" applyNumberFormat="0" applyAlignment="0">
      <alignment horizontal="left"/>
    </xf>
    <xf numFmtId="181" fontId="12" fillId="0" borderId="0" applyFont="0" applyFill="0" applyBorder="0" applyAlignment="0" applyProtection="0"/>
    <xf numFmtId="206" fontId="1" fillId="0" borderId="0" applyFont="0" applyFill="0" applyBorder="0" applyAlignment="0" applyProtection="0"/>
    <xf numFmtId="214" fontId="12" fillId="0" borderId="0">
      <alignment vertical="top"/>
    </xf>
    <xf numFmtId="0" fontId="21" fillId="0" borderId="0" applyNumberFormat="0" applyFill="0" applyBorder="0" applyAlignment="0" applyProtection="0"/>
    <xf numFmtId="189" fontId="35" fillId="0" borderId="0">
      <protection locked="0"/>
    </xf>
    <xf numFmtId="189" fontId="35" fillId="0" borderId="0">
      <protection locked="0"/>
    </xf>
    <xf numFmtId="203" fontId="95" fillId="0" borderId="0">
      <protection locked="0"/>
    </xf>
    <xf numFmtId="0" fontId="22" fillId="5" borderId="0" applyNumberFormat="0" applyBorder="0" applyAlignment="0" applyProtection="0"/>
    <xf numFmtId="38" fontId="46" fillId="23" borderId="0" applyNumberFormat="0" applyBorder="0" applyAlignment="0" applyProtection="0"/>
    <xf numFmtId="38" fontId="46" fillId="23" borderId="0" applyNumberFormat="0" applyBorder="0" applyAlignment="0" applyProtection="0"/>
    <xf numFmtId="38" fontId="46" fillId="24" borderId="0" applyNumberFormat="0" applyBorder="0" applyAlignment="0" applyProtection="0"/>
    <xf numFmtId="0" fontId="98" fillId="0" borderId="0">
      <alignment horizontal="left"/>
    </xf>
    <xf numFmtId="0" fontId="10" fillId="0" borderId="4" applyNumberFormat="0" applyAlignment="0" applyProtection="0">
      <alignment horizontal="left" vertical="center"/>
    </xf>
    <xf numFmtId="0" fontId="10" fillId="0" borderId="5">
      <alignment horizontal="left" vertical="center"/>
    </xf>
    <xf numFmtId="0" fontId="10" fillId="0" borderId="5">
      <alignment horizontal="left" vertical="center"/>
    </xf>
    <xf numFmtId="0" fontId="10" fillId="0" borderId="5">
      <alignment horizontal="left" vertic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15" fontId="35" fillId="0" borderId="0">
      <protection locked="0"/>
    </xf>
    <xf numFmtId="15" fontId="35" fillId="0" borderId="0">
      <protection locked="0"/>
    </xf>
    <xf numFmtId="203" fontId="99" fillId="0" borderId="0">
      <protection locked="0"/>
    </xf>
    <xf numFmtId="15" fontId="35" fillId="0" borderId="0">
      <protection locked="0"/>
    </xf>
    <xf numFmtId="15" fontId="35" fillId="0" borderId="0">
      <protection locked="0"/>
    </xf>
    <xf numFmtId="203" fontId="99" fillId="0" borderId="0">
      <protection locked="0"/>
    </xf>
    <xf numFmtId="0" fontId="35" fillId="0" borderId="0" applyFont="0" applyFill="0" applyBorder="0" applyAlignment="0" applyProtection="0"/>
    <xf numFmtId="0" fontId="26" fillId="8" borderId="2" applyNumberFormat="0" applyAlignment="0" applyProtection="0"/>
    <xf numFmtId="10" fontId="46" fillId="25" borderId="1" applyNumberFormat="0" applyBorder="0" applyAlignment="0" applyProtection="0"/>
    <xf numFmtId="10" fontId="46" fillId="25" borderId="1" applyNumberFormat="0" applyBorder="0" applyAlignment="0" applyProtection="0"/>
    <xf numFmtId="10" fontId="46" fillId="25" borderId="1" applyNumberFormat="0" applyBorder="0" applyAlignment="0" applyProtection="0"/>
    <xf numFmtId="10" fontId="46" fillId="25" borderId="1" applyNumberFormat="0" applyBorder="0" applyAlignment="0" applyProtection="0"/>
    <xf numFmtId="10" fontId="46" fillId="24" borderId="1" applyNumberFormat="0" applyBorder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35" fillId="0" borderId="0" applyFont="0" applyFill="0" applyBorder="0" applyAlignment="0" applyProtection="0"/>
    <xf numFmtId="0" fontId="27" fillId="0" borderId="9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100" fillId="0" borderId="10"/>
    <xf numFmtId="0" fontId="28" fillId="26" borderId="0" applyNumberFormat="0" applyBorder="0" applyAlignment="0" applyProtection="0"/>
    <xf numFmtId="190" fontId="35" fillId="0" borderId="0"/>
    <xf numFmtId="190" fontId="35" fillId="0" borderId="0"/>
    <xf numFmtId="43" fontId="1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40" fontId="42" fillId="0" borderId="0" applyFont="0" applyFill="0" applyBorder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10" fontId="12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 applyFont="0" applyFill="0" applyBorder="0" applyAlignment="0" applyProtection="0"/>
    <xf numFmtId="14" fontId="101" fillId="0" borderId="0" applyNumberFormat="0" applyFill="0" applyBorder="0" applyAlignment="0" applyProtection="0">
      <alignment horizontal="left"/>
    </xf>
    <xf numFmtId="0" fontId="62" fillId="0" borderId="0" applyFont="0" applyFill="0" applyBorder="0" applyAlignment="0" applyProtection="0"/>
    <xf numFmtId="0" fontId="12" fillId="0" borderId="0"/>
    <xf numFmtId="0" fontId="100" fillId="0" borderId="0"/>
    <xf numFmtId="40" fontId="102" fillId="0" borderId="0" applyBorder="0">
      <alignment horizontal="right"/>
    </xf>
    <xf numFmtId="0" fontId="67" fillId="0" borderId="0"/>
    <xf numFmtId="0" fontId="125" fillId="0" borderId="0"/>
    <xf numFmtId="0" fontId="126" fillId="0" borderId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15" fontId="35" fillId="0" borderId="14">
      <protection locked="0"/>
    </xf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15" fontId="35" fillId="0" borderId="14">
      <protection locked="0"/>
    </xf>
    <xf numFmtId="203" fontId="95" fillId="0" borderId="14">
      <protection locked="0"/>
    </xf>
    <xf numFmtId="193" fontId="1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211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" fillId="0" borderId="0" applyFont="0" applyFill="0" applyBorder="0" applyAlignment="0" applyProtection="0"/>
    <xf numFmtId="185" fontId="35" fillId="0" borderId="0" applyFont="0" applyFill="0" applyBorder="0" applyAlignment="0" applyProtection="0"/>
    <xf numFmtId="2" fontId="39" fillId="0" borderId="0" applyFont="0" applyFill="0" applyBorder="0" applyAlignment="0" applyProtection="0"/>
    <xf numFmtId="2" fontId="39" fillId="0" borderId="0" applyFont="0" applyFill="0" applyBorder="0" applyAlignment="0" applyProtection="0"/>
    <xf numFmtId="208" fontId="35" fillId="0" borderId="0">
      <protection locked="0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5" fillId="0" borderId="0">
      <protection locked="0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5" fillId="0" borderId="0">
      <protection locked="0"/>
    </xf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207" fontId="56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6" fillId="0" borderId="0">
      <protection locked="0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6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94" fontId="1" fillId="0" borderId="15" applyFont="0" applyFill="0" applyAlignment="0" applyProtection="0">
      <alignment horizontal="center" vertical="center"/>
    </xf>
    <xf numFmtId="0" fontId="58" fillId="0" borderId="0"/>
    <xf numFmtId="0" fontId="1" fillId="0" borderId="0" applyFont="0" applyFill="0" applyBorder="0" applyAlignment="0" applyProtection="0"/>
    <xf numFmtId="200" fontId="59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82" fontId="3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2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2" fillId="0" borderId="0"/>
    <xf numFmtId="0" fontId="12" fillId="0" borderId="0" applyFont="0" applyFill="0" applyBorder="0" applyAlignment="0" applyProtection="0"/>
    <xf numFmtId="196" fontId="50" fillId="0" borderId="0" applyFont="0" applyFill="0" applyBorder="0" applyAlignment="0" applyProtection="0"/>
    <xf numFmtId="0" fontId="12" fillId="0" borderId="0"/>
    <xf numFmtId="191" fontId="1" fillId="0" borderId="0" applyFont="0" applyFill="0" applyBorder="0" applyAlignment="0" applyProtection="0"/>
    <xf numFmtId="0" fontId="60" fillId="0" borderId="16"/>
    <xf numFmtId="0" fontId="20" fillId="0" borderId="0"/>
    <xf numFmtId="4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4" fontId="36" fillId="0" borderId="0">
      <protection locked="0"/>
    </xf>
    <xf numFmtId="3" fontId="39" fillId="0" borderId="0" applyFont="0" applyFill="0" applyBorder="0" applyAlignment="0" applyProtection="0"/>
    <xf numFmtId="3" fontId="39" fillId="0" borderId="0" applyFont="0" applyFill="0" applyBorder="0" applyAlignment="0" applyProtection="0"/>
    <xf numFmtId="209" fontId="35" fillId="0" borderId="0">
      <protection locked="0"/>
    </xf>
    <xf numFmtId="0" fontId="35" fillId="0" borderId="0" applyFont="0" applyFill="0" applyBorder="0" applyAlignment="0" applyProtection="0"/>
    <xf numFmtId="0" fontId="35" fillId="0" borderId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35" fillId="0" borderId="0">
      <protection locked="0"/>
    </xf>
    <xf numFmtId="0" fontId="63" fillId="0" borderId="0" applyNumberFormat="0" applyFill="0" applyBorder="0" applyAlignment="0" applyProtection="0"/>
    <xf numFmtId="0" fontId="37" fillId="0" borderId="0">
      <alignment vertical="center"/>
    </xf>
    <xf numFmtId="0" fontId="1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3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28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3" fillId="0" borderId="0"/>
    <xf numFmtId="0" fontId="130" fillId="0" borderId="0">
      <alignment vertical="center"/>
    </xf>
    <xf numFmtId="0" fontId="1" fillId="0" borderId="0"/>
    <xf numFmtId="0" fontId="1" fillId="0" borderId="0"/>
    <xf numFmtId="0" fontId="37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/>
    <xf numFmtId="0" fontId="1" fillId="0" borderId="0"/>
    <xf numFmtId="0" fontId="39" fillId="0" borderId="17" applyNumberFormat="0" applyFont="0" applyFill="0" applyAlignment="0" applyProtection="0"/>
    <xf numFmtId="0" fontId="39" fillId="0" borderId="17" applyNumberFormat="0" applyFont="0" applyFill="0" applyAlignment="0" applyProtection="0"/>
    <xf numFmtId="0" fontId="36" fillId="0" borderId="17">
      <protection locked="0"/>
    </xf>
    <xf numFmtId="197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0" fontId="35" fillId="0" borderId="0">
      <protection locked="0"/>
    </xf>
    <xf numFmtId="186" fontId="39" fillId="0" borderId="0" applyFont="0" applyFill="0" applyBorder="0" applyAlignment="0" applyProtection="0"/>
    <xf numFmtId="186" fontId="39" fillId="0" borderId="0" applyFont="0" applyFill="0" applyBorder="0" applyAlignment="0" applyProtection="0"/>
    <xf numFmtId="210" fontId="35" fillId="0" borderId="0">
      <protection locked="0"/>
    </xf>
  </cellStyleXfs>
  <cellXfs count="329">
    <xf numFmtId="0" fontId="0" fillId="0" borderId="0" xfId="0"/>
    <xf numFmtId="0" fontId="131" fillId="0" borderId="0" xfId="0" applyFont="1" applyAlignment="1">
      <alignment vertical="center"/>
    </xf>
    <xf numFmtId="0" fontId="132" fillId="0" borderId="0" xfId="0" applyFont="1" applyAlignment="1">
      <alignment vertical="center"/>
    </xf>
    <xf numFmtId="49" fontId="131" fillId="0" borderId="0" xfId="0" applyNumberFormat="1" applyFont="1" applyAlignment="1">
      <alignment vertical="center"/>
    </xf>
    <xf numFmtId="0" fontId="135" fillId="0" borderId="0" xfId="641" applyNumberFormat="1" applyFont="1" applyFill="1" applyBorder="1" applyAlignment="1">
      <alignment horizontal="left" vertical="center"/>
    </xf>
    <xf numFmtId="178" fontId="132" fillId="0" borderId="10" xfId="641" applyNumberFormat="1" applyFont="1" applyFill="1" applyBorder="1" applyAlignment="1">
      <alignment horizontal="right" vertical="center"/>
    </xf>
    <xf numFmtId="178" fontId="135" fillId="0" borderId="0" xfId="641" applyNumberFormat="1" applyFont="1" applyFill="1" applyBorder="1" applyAlignment="1">
      <alignment horizontal="right" vertical="center"/>
    </xf>
    <xf numFmtId="2" fontId="132" fillId="0" borderId="0" xfId="0" applyNumberFormat="1" applyFont="1" applyAlignment="1">
      <alignment vertical="center"/>
    </xf>
    <xf numFmtId="41" fontId="110" fillId="0" borderId="25" xfId="645" applyFont="1" applyFill="1" applyBorder="1" applyAlignment="1">
      <alignment horizontal="center" vertical="center"/>
    </xf>
    <xf numFmtId="0" fontId="111" fillId="0" borderId="0" xfId="738" applyFont="1" applyAlignment="1">
      <alignment horizontal="center" vertical="center"/>
    </xf>
    <xf numFmtId="0" fontId="110" fillId="28" borderId="25" xfId="738" applyFont="1" applyFill="1" applyBorder="1" applyAlignment="1">
      <alignment horizontal="center" vertical="center"/>
    </xf>
    <xf numFmtId="0" fontId="110" fillId="0" borderId="25" xfId="721" applyFont="1" applyBorder="1" applyAlignment="1">
      <alignment horizontal="center" vertical="center"/>
    </xf>
    <xf numFmtId="0" fontId="110" fillId="0" borderId="26" xfId="721" applyFont="1" applyBorder="1" applyAlignment="1">
      <alignment horizontal="center" vertical="center"/>
    </xf>
    <xf numFmtId="41" fontId="110" fillId="0" borderId="26" xfId="645" applyFont="1" applyFill="1" applyBorder="1" applyAlignment="1">
      <alignment horizontal="center" vertical="center"/>
    </xf>
    <xf numFmtId="0" fontId="107" fillId="0" borderId="26" xfId="721" applyFont="1" applyBorder="1" applyAlignment="1">
      <alignment horizontal="left" vertical="center" wrapText="1"/>
    </xf>
    <xf numFmtId="173" fontId="137" fillId="0" borderId="26" xfId="736" quotePrefix="1" applyNumberFormat="1" applyFont="1" applyBorder="1" applyAlignment="1">
      <alignment horizontal="center" vertical="center" wrapText="1"/>
    </xf>
    <xf numFmtId="180" fontId="110" fillId="0" borderId="27" xfId="721" applyNumberFormat="1" applyFont="1" applyBorder="1" applyAlignment="1">
      <alignment horizontal="center" vertical="center"/>
    </xf>
    <xf numFmtId="180" fontId="110" fillId="0" borderId="28" xfId="738" applyNumberFormat="1" applyFont="1" applyBorder="1" applyAlignment="1">
      <alignment horizontal="center" vertical="center"/>
    </xf>
    <xf numFmtId="0" fontId="110" fillId="28" borderId="1" xfId="738" applyFont="1" applyFill="1" applyBorder="1" applyAlignment="1">
      <alignment horizontal="center" vertical="center"/>
    </xf>
    <xf numFmtId="41" fontId="110" fillId="0" borderId="1" xfId="645" applyFont="1" applyFill="1" applyBorder="1" applyAlignment="1">
      <alignment horizontal="center" vertical="center"/>
    </xf>
    <xf numFmtId="0" fontId="107" fillId="0" borderId="1" xfId="721" applyFont="1" applyBorder="1" applyAlignment="1">
      <alignment horizontal="left" vertical="center" wrapText="1"/>
    </xf>
    <xf numFmtId="180" fontId="110" fillId="0" borderId="29" xfId="738" applyNumberFormat="1" applyFont="1" applyBorder="1" applyAlignment="1">
      <alignment horizontal="center" vertical="center"/>
    </xf>
    <xf numFmtId="180" fontId="110" fillId="0" borderId="28" xfId="721" applyNumberFormat="1" applyFont="1" applyBorder="1" applyAlignment="1">
      <alignment horizontal="center" vertical="center"/>
    </xf>
    <xf numFmtId="173" fontId="137" fillId="0" borderId="1" xfId="736" quotePrefix="1" applyNumberFormat="1" applyFont="1" applyBorder="1" applyAlignment="1">
      <alignment horizontal="center" vertical="center" wrapText="1"/>
    </xf>
    <xf numFmtId="0" fontId="110" fillId="0" borderId="1" xfId="721" applyFont="1" applyBorder="1" applyAlignment="1">
      <alignment horizontal="center" vertical="center"/>
    </xf>
    <xf numFmtId="0" fontId="107" fillId="0" borderId="25" xfId="721" applyFont="1" applyBorder="1" applyAlignment="1">
      <alignment horizontal="left" vertical="center" wrapText="1"/>
    </xf>
    <xf numFmtId="0" fontId="111" fillId="0" borderId="0" xfId="738" applyFont="1" applyAlignment="1">
      <alignment vertical="center"/>
    </xf>
    <xf numFmtId="0" fontId="109" fillId="0" borderId="0" xfId="0" applyFont="1"/>
    <xf numFmtId="0" fontId="110" fillId="28" borderId="26" xfId="738" applyFont="1" applyFill="1" applyBorder="1" applyAlignment="1">
      <alignment horizontal="center" vertical="center"/>
    </xf>
    <xf numFmtId="41" fontId="105" fillId="0" borderId="1" xfId="645" applyFont="1" applyFill="1" applyBorder="1" applyAlignment="1">
      <alignment horizontal="center" vertical="center"/>
    </xf>
    <xf numFmtId="0" fontId="105" fillId="0" borderId="1" xfId="721" applyFont="1" applyBorder="1" applyAlignment="1">
      <alignment horizontal="center" vertical="center"/>
    </xf>
    <xf numFmtId="0" fontId="105" fillId="0" borderId="1" xfId="738" applyFont="1" applyBorder="1" applyAlignment="1">
      <alignment horizontal="center" vertical="center" wrapText="1"/>
    </xf>
    <xf numFmtId="0" fontId="105" fillId="0" borderId="1" xfId="721" applyFont="1" applyBorder="1" applyAlignment="1">
      <alignment horizontal="left" vertical="center" wrapText="1"/>
    </xf>
    <xf numFmtId="173" fontId="138" fillId="0" borderId="1" xfId="736" quotePrefix="1" applyNumberFormat="1" applyFont="1" applyBorder="1" applyAlignment="1">
      <alignment horizontal="center" vertical="center" wrapText="1"/>
    </xf>
    <xf numFmtId="0" fontId="107" fillId="0" borderId="26" xfId="721" applyFont="1" applyBorder="1" applyAlignment="1">
      <alignment horizontal="center" vertical="center" wrapText="1"/>
    </xf>
    <xf numFmtId="43" fontId="139" fillId="28" borderId="26" xfId="670" applyNumberFormat="1" applyFont="1" applyFill="1" applyBorder="1" applyAlignment="1">
      <alignment horizontal="center" vertical="center"/>
    </xf>
    <xf numFmtId="0" fontId="107" fillId="0" borderId="1" xfId="721" applyFont="1" applyBorder="1" applyAlignment="1">
      <alignment horizontal="center" vertical="center" wrapText="1"/>
    </xf>
    <xf numFmtId="43" fontId="139" fillId="28" borderId="1" xfId="670" applyNumberFormat="1" applyFont="1" applyFill="1" applyBorder="1" applyAlignment="1">
      <alignment horizontal="center" vertical="center"/>
    </xf>
    <xf numFmtId="0" fontId="107" fillId="0" borderId="25" xfId="721" applyFont="1" applyBorder="1" applyAlignment="1">
      <alignment horizontal="center" vertical="center" wrapText="1"/>
    </xf>
    <xf numFmtId="43" fontId="139" fillId="28" borderId="25" xfId="670" applyNumberFormat="1" applyFont="1" applyFill="1" applyBorder="1" applyAlignment="1">
      <alignment horizontal="center" vertical="center"/>
    </xf>
    <xf numFmtId="41" fontId="108" fillId="0" borderId="26" xfId="645" applyFont="1" applyFill="1" applyBorder="1" applyAlignment="1">
      <alignment horizontal="center" vertical="center" wrapText="1"/>
    </xf>
    <xf numFmtId="41" fontId="108" fillId="0" borderId="1" xfId="645" applyFont="1" applyFill="1" applyBorder="1" applyAlignment="1">
      <alignment horizontal="center" vertical="center" wrapText="1"/>
    </xf>
    <xf numFmtId="41" fontId="108" fillId="0" borderId="1" xfId="645" applyFont="1" applyFill="1" applyBorder="1" applyAlignment="1">
      <alignment horizontal="center" vertical="center"/>
    </xf>
    <xf numFmtId="41" fontId="108" fillId="0" borderId="25" xfId="645" applyFont="1" applyFill="1" applyBorder="1" applyAlignment="1">
      <alignment horizontal="center" vertical="center"/>
    </xf>
    <xf numFmtId="41" fontId="108" fillId="0" borderId="25" xfId="645" applyFont="1" applyFill="1" applyBorder="1" applyAlignment="1">
      <alignment horizontal="center" vertical="center" wrapText="1"/>
    </xf>
    <xf numFmtId="0" fontId="108" fillId="0" borderId="0" xfId="738" applyFont="1" applyAlignment="1">
      <alignment vertical="center" wrapText="1"/>
    </xf>
    <xf numFmtId="0" fontId="111" fillId="0" borderId="0" xfId="738" applyFont="1" applyAlignment="1">
      <alignment horizontal="right" vertical="center"/>
    </xf>
    <xf numFmtId="0" fontId="110" fillId="29" borderId="30" xfId="738" applyFont="1" applyFill="1" applyBorder="1" applyAlignment="1">
      <alignment horizontal="center" vertical="center"/>
    </xf>
    <xf numFmtId="0" fontId="110" fillId="30" borderId="31" xfId="738" applyFont="1" applyFill="1" applyBorder="1" applyAlignment="1">
      <alignment horizontal="center" vertical="center" wrapText="1"/>
    </xf>
    <xf numFmtId="0" fontId="106" fillId="0" borderId="1" xfId="722" applyFont="1" applyBorder="1" applyAlignment="1">
      <alignment horizontal="center" vertical="center" wrapText="1"/>
    </xf>
    <xf numFmtId="166" fontId="105" fillId="0" borderId="1" xfId="721" applyNumberFormat="1" applyFont="1" applyBorder="1" applyAlignment="1">
      <alignment horizontal="center" vertical="center"/>
    </xf>
    <xf numFmtId="166" fontId="0" fillId="0" borderId="0" xfId="0" applyNumberFormat="1"/>
    <xf numFmtId="0" fontId="143" fillId="31" borderId="1" xfId="738" applyFont="1" applyFill="1" applyBorder="1" applyAlignment="1">
      <alignment horizontal="center" vertical="center" wrapText="1"/>
    </xf>
    <xf numFmtId="0" fontId="7" fillId="32" borderId="1" xfId="738" applyFont="1" applyFill="1" applyBorder="1" applyAlignment="1">
      <alignment horizontal="center" vertical="center"/>
    </xf>
    <xf numFmtId="179" fontId="135" fillId="0" borderId="18" xfId="699" applyNumberFormat="1" applyFont="1" applyFill="1" applyBorder="1" applyAlignment="1">
      <alignment vertical="center"/>
    </xf>
    <xf numFmtId="0" fontId="123" fillId="0" borderId="0" xfId="0" applyFont="1"/>
    <xf numFmtId="0" fontId="6" fillId="0" borderId="0" xfId="738" applyFont="1" applyAlignment="1">
      <alignment horizontal="center" vertical="center"/>
    </xf>
    <xf numFmtId="0" fontId="5" fillId="0" borderId="0" xfId="738" applyFont="1" applyAlignment="1">
      <alignment horizontal="center" vertical="center" wrapText="1"/>
    </xf>
    <xf numFmtId="216" fontId="12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24" fillId="0" borderId="0" xfId="721" applyFont="1" applyAlignment="1">
      <alignment horizontal="center" vertical="center" wrapText="1"/>
    </xf>
    <xf numFmtId="0" fontId="124" fillId="0" borderId="0" xfId="0" applyFont="1" applyAlignment="1">
      <alignment horizontal="center" vertical="center"/>
    </xf>
    <xf numFmtId="43" fontId="144" fillId="0" borderId="1" xfId="670" applyNumberFormat="1" applyFont="1" applyFill="1" applyBorder="1" applyAlignment="1">
      <alignment horizontal="center" vertical="center" wrapText="1"/>
    </xf>
    <xf numFmtId="218" fontId="0" fillId="0" borderId="0" xfId="0" applyNumberFormat="1"/>
    <xf numFmtId="0" fontId="7" fillId="31" borderId="1" xfId="738" applyFont="1" applyFill="1" applyBorder="1" applyAlignment="1">
      <alignment horizontal="center" vertical="center"/>
    </xf>
    <xf numFmtId="0" fontId="145" fillId="31" borderId="1" xfId="738" applyFont="1" applyFill="1" applyBorder="1" applyAlignment="1">
      <alignment horizontal="center" vertical="center" wrapText="1"/>
    </xf>
    <xf numFmtId="0" fontId="105" fillId="0" borderId="1" xfId="738" applyFont="1" applyBorder="1" applyAlignment="1">
      <alignment horizontal="center" vertical="center"/>
    </xf>
    <xf numFmtId="0" fontId="10" fillId="33" borderId="1" xfId="738" applyFont="1" applyFill="1" applyBorder="1" applyAlignment="1">
      <alignment horizontal="center" vertical="center" wrapText="1"/>
    </xf>
    <xf numFmtId="167" fontId="135" fillId="0" borderId="22" xfId="0" applyNumberFormat="1" applyFont="1" applyBorder="1" applyAlignment="1">
      <alignment horizontal="right" vertical="center"/>
    </xf>
    <xf numFmtId="220" fontId="120" fillId="0" borderId="1" xfId="721" applyNumberFormat="1" applyFont="1" applyBorder="1" applyAlignment="1">
      <alignment horizontal="center" vertical="center" wrapText="1"/>
    </xf>
    <xf numFmtId="220" fontId="121" fillId="0" borderId="1" xfId="721" applyNumberFormat="1" applyFont="1" applyBorder="1" applyAlignment="1">
      <alignment horizontal="center" vertical="center" wrapText="1"/>
    </xf>
    <xf numFmtId="219" fontId="11" fillId="0" borderId="1" xfId="0" applyNumberFormat="1" applyFont="1" applyBorder="1" applyAlignment="1">
      <alignment horizontal="center" vertical="center"/>
    </xf>
    <xf numFmtId="0" fontId="118" fillId="0" borderId="1" xfId="721" applyFont="1" applyBorder="1" applyAlignment="1">
      <alignment horizontal="center" vertical="center" wrapText="1" shrinkToFit="1"/>
    </xf>
    <xf numFmtId="0" fontId="105" fillId="0" borderId="1" xfId="721" applyFont="1" applyBorder="1" applyAlignment="1">
      <alignment horizontal="center" vertical="center" wrapText="1"/>
    </xf>
    <xf numFmtId="0" fontId="118" fillId="0" borderId="1" xfId="721" applyFont="1" applyBorder="1" applyAlignment="1">
      <alignment horizontal="left" vertical="center" shrinkToFit="1"/>
    </xf>
    <xf numFmtId="173" fontId="130" fillId="0" borderId="1" xfId="736" quotePrefix="1" applyNumberFormat="1" applyFont="1" applyBorder="1" applyAlignment="1">
      <alignment horizontal="center" vertical="center" wrapText="1"/>
    </xf>
    <xf numFmtId="0" fontId="105" fillId="0" borderId="0" xfId="738" applyFont="1" applyAlignment="1">
      <alignment horizontal="center" vertical="center" wrapText="1"/>
    </xf>
    <xf numFmtId="0" fontId="106" fillId="0" borderId="0" xfId="722" applyFont="1" applyAlignment="1">
      <alignment horizontal="center" vertical="center" wrapText="1"/>
    </xf>
    <xf numFmtId="173" fontId="138" fillId="0" borderId="0" xfId="736" quotePrefix="1" applyNumberFormat="1" applyFont="1" applyAlignment="1">
      <alignment horizontal="center" vertical="center" wrapText="1"/>
    </xf>
    <xf numFmtId="173" fontId="130" fillId="0" borderId="0" xfId="736" quotePrefix="1" applyNumberFormat="1" applyFont="1" applyAlignment="1">
      <alignment horizontal="center" vertical="center" wrapText="1"/>
    </xf>
    <xf numFmtId="0" fontId="105" fillId="0" borderId="0" xfId="721" applyFont="1" applyAlignment="1">
      <alignment horizontal="left" vertical="center" wrapText="1"/>
    </xf>
    <xf numFmtId="0" fontId="118" fillId="0" borderId="0" xfId="721" applyFont="1" applyAlignment="1">
      <alignment horizontal="left" vertical="center" shrinkToFit="1"/>
    </xf>
    <xf numFmtId="41" fontId="105" fillId="0" borderId="0" xfId="645" applyFont="1" applyFill="1" applyBorder="1" applyAlignment="1">
      <alignment horizontal="center" vertical="center"/>
    </xf>
    <xf numFmtId="0" fontId="105" fillId="0" borderId="0" xfId="721" applyFont="1" applyAlignment="1">
      <alignment horizontal="center" vertical="center"/>
    </xf>
    <xf numFmtId="166" fontId="105" fillId="0" borderId="0" xfId="721" applyNumberFormat="1" applyFont="1" applyAlignment="1">
      <alignment horizontal="center" vertical="center"/>
    </xf>
    <xf numFmtId="220" fontId="120" fillId="0" borderId="0" xfId="721" applyNumberFormat="1" applyFont="1" applyAlignment="1">
      <alignment horizontal="center" vertical="center" wrapText="1"/>
    </xf>
    <xf numFmtId="220" fontId="121" fillId="0" borderId="0" xfId="721" applyNumberFormat="1" applyFont="1" applyAlignment="1">
      <alignment horizontal="center" vertical="center" wrapText="1"/>
    </xf>
    <xf numFmtId="219" fontId="11" fillId="0" borderId="0" xfId="0" applyNumberFormat="1" applyFont="1" applyAlignment="1">
      <alignment horizontal="center" vertical="center"/>
    </xf>
    <xf numFmtId="43" fontId="144" fillId="0" borderId="0" xfId="670" applyNumberFormat="1" applyFont="1" applyFill="1" applyBorder="1" applyAlignment="1">
      <alignment horizontal="center" vertical="center" wrapText="1"/>
    </xf>
    <xf numFmtId="0" fontId="118" fillId="0" borderId="0" xfId="721" applyFont="1" applyAlignment="1">
      <alignment horizontal="center" vertical="center" wrapText="1" shrinkToFit="1"/>
    </xf>
    <xf numFmtId="0" fontId="105" fillId="0" borderId="0" xfId="721" applyFont="1" applyAlignment="1">
      <alignment horizontal="center" vertical="center" wrapText="1"/>
    </xf>
    <xf numFmtId="0" fontId="127" fillId="0" borderId="0" xfId="721" applyFont="1" applyAlignment="1">
      <alignment horizontal="center" vertical="center" wrapText="1"/>
    </xf>
    <xf numFmtId="216" fontId="122" fillId="0" borderId="1" xfId="0" applyNumberFormat="1" applyFont="1" applyBorder="1" applyAlignment="1">
      <alignment vertical="center"/>
    </xf>
    <xf numFmtId="216" fontId="119" fillId="0" borderId="1" xfId="0" applyNumberFormat="1" applyFont="1" applyBorder="1" applyAlignment="1">
      <alignment vertical="center"/>
    </xf>
    <xf numFmtId="216" fontId="122" fillId="0" borderId="1" xfId="0" applyNumberFormat="1" applyFont="1" applyBorder="1" applyAlignment="1">
      <alignment horizontal="center" wrapText="1"/>
    </xf>
    <xf numFmtId="216" fontId="122" fillId="0" borderId="1" xfId="0" applyNumberFormat="1" applyFont="1" applyBorder="1" applyAlignment="1">
      <alignment horizontal="center"/>
    </xf>
    <xf numFmtId="216" fontId="122" fillId="0" borderId="1" xfId="0" applyNumberFormat="1" applyFont="1" applyBorder="1" applyAlignment="1">
      <alignment horizontal="center" vertical="center" wrapText="1"/>
    </xf>
    <xf numFmtId="216" fontId="122" fillId="0" borderId="1" xfId="0" applyNumberFormat="1" applyFont="1" applyBorder="1" applyAlignment="1">
      <alignment horizontal="center" vertical="center"/>
    </xf>
    <xf numFmtId="0" fontId="9" fillId="32" borderId="19" xfId="738" applyFont="1" applyFill="1" applyBorder="1" applyAlignment="1">
      <alignment horizontal="center" vertical="center" wrapText="1"/>
    </xf>
    <xf numFmtId="0" fontId="9" fillId="32" borderId="25" xfId="738" applyFont="1" applyFill="1" applyBorder="1" applyAlignment="1">
      <alignment horizontal="center" vertical="center" wrapText="1"/>
    </xf>
    <xf numFmtId="216" fontId="119" fillId="0" borderId="19" xfId="0" applyNumberFormat="1" applyFont="1" applyBorder="1" applyAlignment="1">
      <alignment horizontal="center" vertical="center"/>
    </xf>
    <xf numFmtId="216" fontId="119" fillId="0" borderId="25" xfId="0" applyNumberFormat="1" applyFont="1" applyBorder="1" applyAlignment="1">
      <alignment horizontal="center" vertical="center"/>
    </xf>
    <xf numFmtId="0" fontId="7" fillId="33" borderId="1" xfId="738" applyFont="1" applyFill="1" applyBorder="1" applyAlignment="1">
      <alignment horizontal="center" vertical="center" wrapText="1"/>
    </xf>
    <xf numFmtId="0" fontId="117" fillId="33" borderId="1" xfId="721" applyFont="1" applyFill="1" applyBorder="1" applyAlignment="1">
      <alignment horizontal="center" vertical="center" wrapText="1"/>
    </xf>
    <xf numFmtId="0" fontId="5" fillId="33" borderId="1" xfId="738" applyFont="1" applyFill="1" applyBorder="1" applyAlignment="1">
      <alignment horizontal="center" vertical="center" wrapText="1"/>
    </xf>
    <xf numFmtId="0" fontId="11" fillId="33" borderId="1" xfId="721" applyFont="1" applyFill="1" applyBorder="1" applyAlignment="1">
      <alignment horizontal="center" vertical="center" wrapText="1"/>
    </xf>
    <xf numFmtId="0" fontId="5" fillId="33" borderId="28" xfId="738" applyFont="1" applyFill="1" applyBorder="1" applyAlignment="1">
      <alignment horizontal="center" vertical="center" wrapText="1"/>
    </xf>
    <xf numFmtId="0" fontId="11" fillId="33" borderId="28" xfId="721" applyFont="1" applyFill="1" applyBorder="1" applyAlignment="1">
      <alignment horizontal="center" vertical="center" wrapText="1"/>
    </xf>
    <xf numFmtId="166" fontId="7" fillId="31" borderId="1" xfId="738" applyNumberFormat="1" applyFont="1" applyFill="1" applyBorder="1" applyAlignment="1">
      <alignment horizontal="center" vertical="center" wrapText="1"/>
    </xf>
    <xf numFmtId="166" fontId="7" fillId="31" borderId="1" xfId="738" applyNumberFormat="1" applyFont="1" applyFill="1" applyBorder="1" applyAlignment="1">
      <alignment horizontal="center" vertical="center"/>
    </xf>
    <xf numFmtId="0" fontId="7" fillId="31" borderId="1" xfId="736" applyFont="1" applyFill="1" applyBorder="1" applyAlignment="1">
      <alignment horizontal="center" vertical="center"/>
    </xf>
    <xf numFmtId="0" fontId="7" fillId="31" borderId="1" xfId="738" applyFont="1" applyFill="1" applyBorder="1" applyAlignment="1">
      <alignment horizontal="center" vertical="center" wrapText="1"/>
    </xf>
    <xf numFmtId="0" fontId="7" fillId="31" borderId="1" xfId="738" applyFont="1" applyFill="1" applyBorder="1" applyAlignment="1">
      <alignment horizontal="center" vertical="center"/>
    </xf>
    <xf numFmtId="0" fontId="6" fillId="0" borderId="50" xfId="738" applyFont="1" applyBorder="1" applyAlignment="1">
      <alignment horizontal="center" vertical="center"/>
    </xf>
    <xf numFmtId="0" fontId="6" fillId="0" borderId="51" xfId="738" applyFont="1" applyBorder="1" applyAlignment="1">
      <alignment horizontal="center" vertical="center"/>
    </xf>
    <xf numFmtId="0" fontId="6" fillId="0" borderId="29" xfId="738" applyFont="1" applyBorder="1" applyAlignment="1">
      <alignment horizontal="center" vertical="center"/>
    </xf>
    <xf numFmtId="0" fontId="8" fillId="31" borderId="49" xfId="738" applyFont="1" applyFill="1" applyBorder="1" applyAlignment="1">
      <alignment horizontal="center" vertical="center" wrapText="1"/>
    </xf>
    <xf numFmtId="0" fontId="8" fillId="31" borderId="49" xfId="738" applyFont="1" applyFill="1" applyBorder="1" applyAlignment="1">
      <alignment horizontal="center" vertical="center"/>
    </xf>
    <xf numFmtId="0" fontId="145" fillId="31" borderId="1" xfId="738" applyFont="1" applyFill="1" applyBorder="1" applyAlignment="1">
      <alignment horizontal="center" vertical="center"/>
    </xf>
    <xf numFmtId="0" fontId="145" fillId="31" borderId="1" xfId="738" applyFont="1" applyFill="1" applyBorder="1" applyAlignment="1">
      <alignment horizontal="center" vertical="center" wrapText="1"/>
    </xf>
    <xf numFmtId="0" fontId="139" fillId="29" borderId="51" xfId="738" applyFont="1" applyFill="1" applyBorder="1" applyAlignment="1">
      <alignment horizontal="center" vertical="center" wrapText="1"/>
    </xf>
    <xf numFmtId="0" fontId="139" fillId="29" borderId="30" xfId="738" applyFont="1" applyFill="1" applyBorder="1" applyAlignment="1">
      <alignment horizontal="center" vertical="center"/>
    </xf>
    <xf numFmtId="0" fontId="110" fillId="29" borderId="26" xfId="738" applyFont="1" applyFill="1" applyBorder="1" applyAlignment="1">
      <alignment horizontal="center" vertical="center"/>
    </xf>
    <xf numFmtId="0" fontId="110" fillId="29" borderId="54" xfId="738" applyFont="1" applyFill="1" applyBorder="1" applyAlignment="1">
      <alignment horizontal="center" vertical="center"/>
    </xf>
    <xf numFmtId="0" fontId="110" fillId="29" borderId="51" xfId="738" applyFont="1" applyFill="1" applyBorder="1" applyAlignment="1">
      <alignment horizontal="center" vertical="center" wrapText="1"/>
    </xf>
    <xf numFmtId="0" fontId="110" fillId="29" borderId="30" xfId="738" applyFont="1" applyFill="1" applyBorder="1" applyAlignment="1">
      <alignment horizontal="center" vertical="center" wrapText="1"/>
    </xf>
    <xf numFmtId="0" fontId="110" fillId="29" borderId="51" xfId="736" applyFont="1" applyFill="1" applyBorder="1" applyAlignment="1">
      <alignment horizontal="center" vertical="center"/>
    </xf>
    <xf numFmtId="0" fontId="110" fillId="29" borderId="29" xfId="738" applyFont="1" applyFill="1" applyBorder="1" applyAlignment="1">
      <alignment horizontal="center" vertical="center"/>
    </xf>
    <xf numFmtId="0" fontId="110" fillId="29" borderId="55" xfId="738" applyFont="1" applyFill="1" applyBorder="1" applyAlignment="1">
      <alignment horizontal="center" vertical="center"/>
    </xf>
    <xf numFmtId="0" fontId="110" fillId="29" borderId="52" xfId="738" applyFont="1" applyFill="1" applyBorder="1" applyAlignment="1">
      <alignment horizontal="center" vertical="center"/>
    </xf>
    <xf numFmtId="0" fontId="110" fillId="29" borderId="53" xfId="738" applyFont="1" applyFill="1" applyBorder="1" applyAlignment="1">
      <alignment horizontal="center" vertical="center"/>
    </xf>
    <xf numFmtId="0" fontId="111" fillId="0" borderId="0" xfId="738" applyFont="1" applyAlignment="1">
      <alignment horizontal="left" vertical="center"/>
    </xf>
    <xf numFmtId="0" fontId="111" fillId="0" borderId="10" xfId="738" applyFont="1" applyBorder="1" applyAlignment="1">
      <alignment horizontal="left" vertical="center" wrapText="1"/>
    </xf>
    <xf numFmtId="0" fontId="110" fillId="29" borderId="30" xfId="738" applyFont="1" applyFill="1" applyBorder="1" applyAlignment="1">
      <alignment horizontal="center" vertical="center"/>
    </xf>
    <xf numFmtId="0" fontId="110" fillId="30" borderId="52" xfId="738" applyFont="1" applyFill="1" applyBorder="1" applyAlignment="1">
      <alignment horizontal="center" vertical="center" wrapText="1"/>
    </xf>
    <xf numFmtId="0" fontId="110" fillId="30" borderId="53" xfId="738" applyFont="1" applyFill="1" applyBorder="1" applyAlignment="1">
      <alignment horizontal="center" vertical="center" wrapText="1"/>
    </xf>
    <xf numFmtId="0" fontId="146" fillId="0" borderId="42" xfId="0" applyFont="1" applyFill="1" applyBorder="1" applyAlignment="1">
      <alignment horizontal="center" vertical="center"/>
    </xf>
    <xf numFmtId="0" fontId="146" fillId="0" borderId="4" xfId="0" applyFont="1" applyFill="1" applyBorder="1" applyAlignment="1">
      <alignment horizontal="center" vertical="center"/>
    </xf>
    <xf numFmtId="0" fontId="146" fillId="0" borderId="43" xfId="0" applyFont="1" applyFill="1" applyBorder="1" applyAlignment="1">
      <alignment horizontal="center" vertical="center"/>
    </xf>
    <xf numFmtId="0" fontId="146" fillId="0" borderId="44" xfId="0" applyFont="1" applyFill="1" applyBorder="1" applyAlignment="1">
      <alignment horizontal="center" vertical="center"/>
    </xf>
    <xf numFmtId="0" fontId="146" fillId="0" borderId="45" xfId="0" applyFont="1" applyFill="1" applyBorder="1" applyAlignment="1">
      <alignment horizontal="center" vertical="center"/>
    </xf>
    <xf numFmtId="0" fontId="146" fillId="0" borderId="46" xfId="0" applyFont="1" applyFill="1" applyBorder="1" applyAlignment="1">
      <alignment horizontal="center" vertical="center"/>
    </xf>
    <xf numFmtId="49" fontId="133" fillId="0" borderId="44" xfId="0" applyNumberFormat="1" applyFont="1" applyFill="1" applyBorder="1" applyAlignment="1">
      <alignment vertical="center"/>
    </xf>
    <xf numFmtId="49" fontId="133" fillId="0" borderId="45" xfId="0" applyNumberFormat="1" applyFont="1" applyFill="1" applyBorder="1" applyAlignment="1">
      <alignment vertical="center"/>
    </xf>
    <xf numFmtId="49" fontId="133" fillId="0" borderId="47" xfId="0" applyNumberFormat="1" applyFont="1" applyFill="1" applyBorder="1" applyAlignment="1">
      <alignment horizontal="left" vertical="center"/>
    </xf>
    <xf numFmtId="49" fontId="133" fillId="0" borderId="45" xfId="0" applyNumberFormat="1" applyFont="1" applyFill="1" applyBorder="1" applyAlignment="1">
      <alignment horizontal="left" vertical="center"/>
    </xf>
    <xf numFmtId="49" fontId="133" fillId="0" borderId="46" xfId="0" applyNumberFormat="1" applyFont="1" applyFill="1" applyBorder="1" applyAlignment="1">
      <alignment horizontal="left" vertical="center"/>
    </xf>
    <xf numFmtId="0" fontId="133" fillId="0" borderId="44" xfId="0" applyFont="1" applyFill="1" applyBorder="1" applyAlignment="1">
      <alignment vertical="center"/>
    </xf>
    <xf numFmtId="0" fontId="133" fillId="0" borderId="45" xfId="0" applyFont="1" applyFill="1" applyBorder="1" applyAlignment="1">
      <alignment vertical="center"/>
    </xf>
    <xf numFmtId="0" fontId="133" fillId="0" borderId="47" xfId="0" applyFont="1" applyFill="1" applyBorder="1" applyAlignment="1">
      <alignment horizontal="left" vertical="center"/>
    </xf>
    <xf numFmtId="0" fontId="133" fillId="0" borderId="45" xfId="0" applyFont="1" applyFill="1" applyBorder="1" applyAlignment="1">
      <alignment horizontal="left" vertical="center"/>
    </xf>
    <xf numFmtId="0" fontId="133" fillId="0" borderId="46" xfId="0" applyFont="1" applyFill="1" applyBorder="1" applyAlignment="1">
      <alignment horizontal="left" vertical="center"/>
    </xf>
    <xf numFmtId="49" fontId="3" fillId="0" borderId="48" xfId="0" applyNumberFormat="1" applyFont="1" applyFill="1" applyBorder="1" applyAlignment="1">
      <alignment horizontal="left" vertical="center" wrapText="1"/>
    </xf>
    <xf numFmtId="49" fontId="131" fillId="0" borderId="25" xfId="0" applyNumberFormat="1" applyFont="1" applyFill="1" applyBorder="1" applyAlignment="1">
      <alignment horizontal="left" vertical="center" wrapText="1"/>
    </xf>
    <xf numFmtId="49" fontId="131" fillId="0" borderId="41" xfId="0" applyNumberFormat="1" applyFont="1" applyFill="1" applyBorder="1" applyAlignment="1">
      <alignment horizontal="left" vertical="center" wrapText="1"/>
    </xf>
    <xf numFmtId="49" fontId="132" fillId="0" borderId="41" xfId="0" applyNumberFormat="1" applyFont="1" applyFill="1" applyBorder="1" applyAlignment="1">
      <alignment vertical="center" shrinkToFit="1"/>
    </xf>
    <xf numFmtId="49" fontId="132" fillId="0" borderId="33" xfId="0" applyNumberFormat="1" applyFont="1" applyFill="1" applyBorder="1" applyAlignment="1">
      <alignment vertical="center" shrinkToFit="1"/>
    </xf>
    <xf numFmtId="49" fontId="132" fillId="0" borderId="18" xfId="0" applyNumberFormat="1" applyFont="1" applyFill="1" applyBorder="1" applyAlignment="1">
      <alignment horizontal="right" vertical="center"/>
    </xf>
    <xf numFmtId="0" fontId="132" fillId="0" borderId="34" xfId="0" applyFont="1" applyFill="1" applyBorder="1" applyAlignment="1">
      <alignment vertical="center"/>
    </xf>
    <xf numFmtId="49" fontId="131" fillId="0" borderId="49" xfId="0" applyNumberFormat="1" applyFont="1" applyFill="1" applyBorder="1" applyAlignment="1">
      <alignment horizontal="left" vertical="center" wrapText="1"/>
    </xf>
    <xf numFmtId="49" fontId="131" fillId="0" borderId="1" xfId="0" applyNumberFormat="1" applyFont="1" applyFill="1" applyBorder="1" applyAlignment="1">
      <alignment horizontal="left" vertical="center" wrapText="1"/>
    </xf>
    <xf numFmtId="49" fontId="133" fillId="0" borderId="0" xfId="0" applyNumberFormat="1" applyFont="1" applyFill="1" applyAlignment="1">
      <alignment horizontal="left" vertical="center"/>
    </xf>
    <xf numFmtId="49" fontId="133" fillId="0" borderId="35" xfId="0" applyNumberFormat="1" applyFont="1" applyFill="1" applyBorder="1" applyAlignment="1">
      <alignment horizontal="left" vertical="center"/>
    </xf>
    <xf numFmtId="49" fontId="133" fillId="0" borderId="37" xfId="0" applyNumberFormat="1" applyFont="1" applyFill="1" applyBorder="1" applyAlignment="1">
      <alignment horizontal="left" vertical="center"/>
    </xf>
    <xf numFmtId="0" fontId="133" fillId="0" borderId="0" xfId="0" applyFont="1" applyFill="1" applyAlignment="1">
      <alignment horizontal="left" vertical="center"/>
    </xf>
    <xf numFmtId="0" fontId="133" fillId="0" borderId="35" xfId="0" applyFont="1" applyFill="1" applyBorder="1" applyAlignment="1">
      <alignment horizontal="left" vertical="center"/>
    </xf>
    <xf numFmtId="0" fontId="133" fillId="0" borderId="37" xfId="0" applyFont="1" applyFill="1" applyBorder="1" applyAlignment="1">
      <alignment horizontal="left" vertical="center"/>
    </xf>
    <xf numFmtId="49" fontId="132" fillId="0" borderId="41" xfId="0" applyNumberFormat="1" applyFont="1" applyFill="1" applyBorder="1" applyAlignment="1">
      <alignment horizontal="left" vertical="center"/>
    </xf>
    <xf numFmtId="49" fontId="132" fillId="0" borderId="33" xfId="0" applyNumberFormat="1" applyFont="1" applyFill="1" applyBorder="1" applyAlignment="1">
      <alignment horizontal="left" vertical="center"/>
    </xf>
    <xf numFmtId="49" fontId="132" fillId="0" borderId="33" xfId="0" applyNumberFormat="1" applyFont="1" applyFill="1" applyBorder="1" applyAlignment="1">
      <alignment vertical="center"/>
    </xf>
    <xf numFmtId="0" fontId="132" fillId="0" borderId="33" xfId="0" applyFont="1" applyFill="1" applyBorder="1" applyAlignment="1">
      <alignment vertical="center"/>
    </xf>
    <xf numFmtId="49" fontId="132" fillId="0" borderId="33" xfId="0" applyNumberFormat="1" applyFont="1" applyFill="1" applyBorder="1" applyAlignment="1">
      <alignment vertical="center"/>
    </xf>
    <xf numFmtId="49" fontId="133" fillId="0" borderId="36" xfId="0" applyNumberFormat="1" applyFont="1" applyFill="1" applyBorder="1" applyAlignment="1">
      <alignment horizontal="left" vertical="center"/>
    </xf>
    <xf numFmtId="49" fontId="133" fillId="0" borderId="32" xfId="0" applyNumberFormat="1" applyFont="1" applyFill="1" applyBorder="1" applyAlignment="1">
      <alignment horizontal="left" vertical="center"/>
    </xf>
    <xf numFmtId="49" fontId="133" fillId="0" borderId="21" xfId="0" applyNumberFormat="1" applyFont="1" applyFill="1" applyBorder="1" applyAlignment="1">
      <alignment horizontal="left" vertical="center"/>
    </xf>
    <xf numFmtId="0" fontId="133" fillId="0" borderId="36" xfId="0" applyFont="1" applyFill="1" applyBorder="1" applyAlignment="1">
      <alignment horizontal="left" vertical="center"/>
    </xf>
    <xf numFmtId="0" fontId="133" fillId="0" borderId="32" xfId="0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vertical="center" wrapText="1"/>
    </xf>
    <xf numFmtId="49" fontId="131" fillId="0" borderId="0" xfId="0" applyNumberFormat="1" applyFont="1" applyFill="1" applyAlignment="1">
      <alignment vertical="center"/>
    </xf>
    <xf numFmtId="49" fontId="131" fillId="0" borderId="38" xfId="0" applyNumberFormat="1" applyFont="1" applyFill="1" applyBorder="1" applyAlignment="1">
      <alignment vertical="center"/>
    </xf>
    <xf numFmtId="0" fontId="133" fillId="0" borderId="40" xfId="0" applyFont="1" applyFill="1" applyBorder="1" applyAlignment="1">
      <alignment horizontal="left" vertical="center" wrapText="1"/>
    </xf>
    <xf numFmtId="0" fontId="133" fillId="0" borderId="18" xfId="0" applyFont="1" applyFill="1" applyBorder="1" applyAlignment="1">
      <alignment horizontal="left" vertical="center"/>
    </xf>
    <xf numFmtId="49" fontId="115" fillId="0" borderId="22" xfId="0" applyNumberFormat="1" applyFont="1" applyFill="1" applyBorder="1" applyAlignment="1">
      <alignment vertical="center" wrapText="1"/>
    </xf>
    <xf numFmtId="0" fontId="132" fillId="0" borderId="0" xfId="0" applyFont="1" applyFill="1" applyAlignment="1">
      <alignment vertical="center" wrapText="1"/>
    </xf>
    <xf numFmtId="0" fontId="132" fillId="0" borderId="18" xfId="0" applyFont="1" applyFill="1" applyBorder="1" applyAlignment="1">
      <alignment vertical="center" wrapText="1"/>
    </xf>
    <xf numFmtId="49" fontId="131" fillId="0" borderId="22" xfId="0" applyNumberFormat="1" applyFont="1" applyFill="1" applyBorder="1" applyAlignment="1">
      <alignment vertical="center"/>
    </xf>
    <xf numFmtId="0" fontId="133" fillId="0" borderId="41" xfId="0" applyFont="1" applyFill="1" applyBorder="1" applyAlignment="1">
      <alignment horizontal="left" vertical="center"/>
    </xf>
    <xf numFmtId="0" fontId="133" fillId="0" borderId="33" xfId="0" applyFont="1" applyFill="1" applyBorder="1" applyAlignment="1">
      <alignment horizontal="left" vertical="center"/>
    </xf>
    <xf numFmtId="0" fontId="133" fillId="0" borderId="34" xfId="0" applyFont="1" applyFill="1" applyBorder="1" applyAlignment="1">
      <alignment horizontal="left" vertical="center"/>
    </xf>
    <xf numFmtId="0" fontId="132" fillId="0" borderId="33" xfId="0" applyFont="1" applyFill="1" applyBorder="1" applyAlignment="1">
      <alignment vertical="center" wrapText="1"/>
    </xf>
    <xf numFmtId="0" fontId="132" fillId="0" borderId="34" xfId="0" applyFont="1" applyFill="1" applyBorder="1" applyAlignment="1">
      <alignment vertical="center" wrapText="1"/>
    </xf>
    <xf numFmtId="49" fontId="131" fillId="0" borderId="39" xfId="0" applyNumberFormat="1" applyFont="1" applyFill="1" applyBorder="1" applyAlignment="1">
      <alignment vertical="center"/>
    </xf>
    <xf numFmtId="49" fontId="131" fillId="0" borderId="33" xfId="0" applyNumberFormat="1" applyFont="1" applyFill="1" applyBorder="1" applyAlignment="1">
      <alignment vertical="center"/>
    </xf>
    <xf numFmtId="49" fontId="131" fillId="0" borderId="15" xfId="0" applyNumberFormat="1" applyFont="1" applyFill="1" applyBorder="1" applyAlignment="1">
      <alignment vertical="center"/>
    </xf>
    <xf numFmtId="49" fontId="133" fillId="0" borderId="21" xfId="0" applyNumberFormat="1" applyFont="1" applyFill="1" applyBorder="1" applyAlignment="1">
      <alignment horizontal="left" vertical="center" wrapText="1"/>
    </xf>
    <xf numFmtId="49" fontId="133" fillId="0" borderId="35" xfId="0" applyNumberFormat="1" applyFont="1" applyFill="1" applyBorder="1" applyAlignment="1">
      <alignment horizontal="left" vertical="center" wrapText="1"/>
    </xf>
    <xf numFmtId="49" fontId="133" fillId="0" borderId="37" xfId="0" applyNumberFormat="1" applyFont="1" applyFill="1" applyBorder="1" applyAlignment="1">
      <alignment horizontal="left" vertical="center" wrapText="1"/>
    </xf>
    <xf numFmtId="49" fontId="133" fillId="0" borderId="40" xfId="0" applyNumberFormat="1" applyFont="1" applyFill="1" applyBorder="1" applyAlignment="1">
      <alignment horizontal="left" vertical="center" wrapText="1"/>
    </xf>
    <xf numFmtId="49" fontId="133" fillId="0" borderId="0" xfId="0" applyNumberFormat="1" applyFont="1" applyFill="1" applyAlignment="1">
      <alignment horizontal="left" vertical="center" wrapText="1"/>
    </xf>
    <xf numFmtId="49" fontId="133" fillId="0" borderId="18" xfId="0" applyNumberFormat="1" applyFont="1" applyFill="1" applyBorder="1" applyAlignment="1">
      <alignment horizontal="left" vertical="center" wrapText="1"/>
    </xf>
    <xf numFmtId="49" fontId="132" fillId="0" borderId="22" xfId="0" applyNumberFormat="1" applyFont="1" applyFill="1" applyBorder="1" applyAlignment="1">
      <alignment horizontal="left" vertical="center" wrapText="1"/>
    </xf>
    <xf numFmtId="49" fontId="132" fillId="0" borderId="0" xfId="0" applyNumberFormat="1" applyFont="1" applyFill="1" applyAlignment="1">
      <alignment horizontal="left" vertical="center"/>
    </xf>
    <xf numFmtId="49" fontId="132" fillId="0" borderId="38" xfId="0" applyNumberFormat="1" applyFont="1" applyFill="1" applyBorder="1" applyAlignment="1">
      <alignment horizontal="left" vertical="center"/>
    </xf>
    <xf numFmtId="49" fontId="133" fillId="0" borderId="41" xfId="0" applyNumberFormat="1" applyFont="1" applyFill="1" applyBorder="1" applyAlignment="1">
      <alignment horizontal="left" vertical="center" wrapText="1"/>
    </xf>
    <xf numFmtId="49" fontId="133" fillId="0" borderId="33" xfId="0" applyNumberFormat="1" applyFont="1" applyFill="1" applyBorder="1" applyAlignment="1">
      <alignment horizontal="left" vertical="center" wrapText="1"/>
    </xf>
    <xf numFmtId="49" fontId="133" fillId="0" borderId="34" xfId="0" applyNumberFormat="1" applyFont="1" applyFill="1" applyBorder="1" applyAlignment="1">
      <alignment horizontal="left" vertical="center" wrapText="1"/>
    </xf>
    <xf numFmtId="0" fontId="132" fillId="0" borderId="0" xfId="0" applyFont="1" applyFill="1" applyAlignment="1">
      <alignment horizontal="left" vertical="center" wrapText="1"/>
    </xf>
    <xf numFmtId="0" fontId="132" fillId="0" borderId="38" xfId="0" applyFont="1" applyFill="1" applyBorder="1" applyAlignment="1">
      <alignment horizontal="left" vertical="center" wrapText="1"/>
    </xf>
    <xf numFmtId="49" fontId="132" fillId="0" borderId="21" xfId="0" applyNumberFormat="1" applyFont="1" applyFill="1" applyBorder="1" applyAlignment="1">
      <alignment horizontal="left" vertical="center"/>
    </xf>
    <xf numFmtId="49" fontId="132" fillId="0" borderId="35" xfId="0" applyNumberFormat="1" applyFont="1" applyFill="1" applyBorder="1" applyAlignment="1">
      <alignment horizontal="left" vertical="center"/>
    </xf>
    <xf numFmtId="49" fontId="132" fillId="0" borderId="37" xfId="0" applyNumberFormat="1" applyFont="1" applyFill="1" applyBorder="1" applyAlignment="1">
      <alignment horizontal="left" vertical="center"/>
    </xf>
    <xf numFmtId="0" fontId="133" fillId="0" borderId="21" xfId="0" applyFont="1" applyFill="1" applyBorder="1" applyAlignment="1">
      <alignment horizontal="left" vertical="center"/>
    </xf>
    <xf numFmtId="49" fontId="131" fillId="0" borderId="39" xfId="0" applyNumberFormat="1" applyFont="1" applyFill="1" applyBorder="1" applyAlignment="1">
      <alignment horizontal="center" vertical="center"/>
    </xf>
    <xf numFmtId="49" fontId="131" fillId="0" borderId="15" xfId="0" applyNumberFormat="1" applyFont="1" applyFill="1" applyBorder="1" applyAlignment="1">
      <alignment horizontal="center" vertical="center"/>
    </xf>
    <xf numFmtId="49" fontId="131" fillId="0" borderId="41" xfId="0" applyNumberFormat="1" applyFont="1" applyFill="1" applyBorder="1" applyAlignment="1">
      <alignment horizontal="center" vertical="center"/>
    </xf>
    <xf numFmtId="49" fontId="132" fillId="0" borderId="21" xfId="0" applyNumberFormat="1" applyFont="1" applyFill="1" applyBorder="1" applyAlignment="1">
      <alignment horizontal="left" vertical="center" wrapText="1"/>
    </xf>
    <xf numFmtId="49" fontId="132" fillId="0" borderId="35" xfId="0" applyNumberFormat="1" applyFont="1" applyFill="1" applyBorder="1" applyAlignment="1">
      <alignment horizontal="left" vertical="center" wrapText="1"/>
    </xf>
    <xf numFmtId="49" fontId="132" fillId="0" borderId="37" xfId="0" applyNumberFormat="1" applyFont="1" applyFill="1" applyBorder="1" applyAlignment="1">
      <alignment horizontal="left" vertical="center" wrapText="1"/>
    </xf>
    <xf numFmtId="49" fontId="131" fillId="0" borderId="33" xfId="0" applyNumberFormat="1" applyFont="1" applyFill="1" applyBorder="1" applyAlignment="1">
      <alignment horizontal="center" vertical="center"/>
    </xf>
    <xf numFmtId="49" fontId="132" fillId="0" borderId="40" xfId="0" applyNumberFormat="1" applyFont="1" applyFill="1" applyBorder="1" applyAlignment="1">
      <alignment horizontal="left" vertical="center" wrapText="1"/>
    </xf>
    <xf numFmtId="49" fontId="132" fillId="0" borderId="0" xfId="0" applyNumberFormat="1" applyFont="1" applyFill="1" applyAlignment="1">
      <alignment horizontal="left" vertical="center" wrapText="1"/>
    </xf>
    <xf numFmtId="49" fontId="132" fillId="0" borderId="18" xfId="0" applyNumberFormat="1" applyFont="1" applyFill="1" applyBorder="1" applyAlignment="1">
      <alignment horizontal="left" vertical="center" wrapText="1"/>
    </xf>
    <xf numFmtId="49" fontId="135" fillId="0" borderId="39" xfId="0" applyNumberFormat="1" applyFont="1" applyFill="1" applyBorder="1" applyAlignment="1">
      <alignment horizontal="center" vertical="center" wrapText="1" shrinkToFit="1"/>
    </xf>
    <xf numFmtId="49" fontId="135" fillId="0" borderId="15" xfId="0" applyNumberFormat="1" applyFont="1" applyFill="1" applyBorder="1" applyAlignment="1">
      <alignment horizontal="center" vertical="center" shrinkToFit="1"/>
    </xf>
    <xf numFmtId="49" fontId="131" fillId="0" borderId="41" xfId="0" applyNumberFormat="1" applyFont="1" applyFill="1" applyBorder="1" applyAlignment="1">
      <alignment horizontal="center" vertical="center" wrapText="1"/>
    </xf>
    <xf numFmtId="0" fontId="131" fillId="0" borderId="15" xfId="0" applyFont="1" applyFill="1" applyBorder="1" applyAlignment="1">
      <alignment horizontal="center" vertical="center"/>
    </xf>
    <xf numFmtId="49" fontId="132" fillId="0" borderId="41" xfId="0" applyNumberFormat="1" applyFont="1" applyFill="1" applyBorder="1" applyAlignment="1">
      <alignment horizontal="left" vertical="center" wrapText="1"/>
    </xf>
    <xf numFmtId="49" fontId="132" fillId="0" borderId="33" xfId="0" applyNumberFormat="1" applyFont="1" applyFill="1" applyBorder="1" applyAlignment="1">
      <alignment horizontal="left" vertical="center" wrapText="1"/>
    </xf>
    <xf numFmtId="49" fontId="132" fillId="0" borderId="34" xfId="0" applyNumberFormat="1" applyFont="1" applyFill="1" applyBorder="1" applyAlignment="1">
      <alignment horizontal="left" vertical="center" wrapText="1"/>
    </xf>
    <xf numFmtId="0" fontId="133" fillId="0" borderId="21" xfId="0" applyFont="1" applyFill="1" applyBorder="1" applyAlignment="1">
      <alignment horizontal="left" vertical="center"/>
    </xf>
    <xf numFmtId="0" fontId="133" fillId="0" borderId="0" xfId="0" applyFont="1" applyFill="1" applyAlignment="1">
      <alignment horizontal="left" vertical="center"/>
    </xf>
    <xf numFmtId="0" fontId="133" fillId="0" borderId="32" xfId="0" applyFont="1" applyFill="1" applyBorder="1" applyAlignment="1">
      <alignment horizontal="left" vertical="center"/>
    </xf>
    <xf numFmtId="0" fontId="133" fillId="0" borderId="19" xfId="0" applyFont="1" applyFill="1" applyBorder="1" applyAlignment="1">
      <alignment horizontal="left" vertical="center"/>
    </xf>
    <xf numFmtId="0" fontId="133" fillId="0" borderId="20" xfId="0" applyFont="1" applyFill="1" applyBorder="1" applyAlignment="1">
      <alignment horizontal="left" vertical="center"/>
    </xf>
    <xf numFmtId="0" fontId="134" fillId="0" borderId="35" xfId="0" applyFont="1" applyFill="1" applyBorder="1" applyAlignment="1">
      <alignment horizontal="left" vertical="center"/>
    </xf>
    <xf numFmtId="0" fontId="134" fillId="0" borderId="32" xfId="0" applyFont="1" applyFill="1" applyBorder="1" applyAlignment="1">
      <alignment horizontal="left" vertical="center"/>
    </xf>
    <xf numFmtId="0" fontId="134" fillId="0" borderId="21" xfId="0" applyFont="1" applyFill="1" applyBorder="1" applyAlignment="1">
      <alignment horizontal="left" vertical="center"/>
    </xf>
    <xf numFmtId="0" fontId="134" fillId="0" borderId="19" xfId="0" applyFont="1" applyFill="1" applyBorder="1" applyAlignment="1">
      <alignment horizontal="left" vertical="center"/>
    </xf>
    <xf numFmtId="0" fontId="134" fillId="0" borderId="20" xfId="0" applyFont="1" applyFill="1" applyBorder="1" applyAlignment="1">
      <alignment horizontal="left" vertical="center"/>
    </xf>
    <xf numFmtId="49" fontId="135" fillId="0" borderId="22" xfId="0" applyNumberFormat="1" applyFont="1" applyFill="1" applyBorder="1" applyAlignment="1">
      <alignment horizontal="center" vertical="center" shrinkToFit="1"/>
    </xf>
    <xf numFmtId="0" fontId="131" fillId="0" borderId="0" xfId="0" applyFont="1" applyFill="1" applyAlignment="1">
      <alignment vertical="center"/>
    </xf>
    <xf numFmtId="176" fontId="142" fillId="0" borderId="0" xfId="0" applyNumberFormat="1" applyFont="1" applyFill="1" applyAlignment="1">
      <alignment vertical="center"/>
    </xf>
    <xf numFmtId="176" fontId="135" fillId="0" borderId="0" xfId="0" applyNumberFormat="1" applyFont="1" applyFill="1" applyAlignment="1">
      <alignment vertical="center"/>
    </xf>
    <xf numFmtId="176" fontId="136" fillId="0" borderId="0" xfId="0" applyNumberFormat="1" applyFont="1" applyFill="1" applyAlignment="1">
      <alignment vertical="center"/>
    </xf>
    <xf numFmtId="0" fontId="135" fillId="0" borderId="0" xfId="0" applyFont="1" applyFill="1" applyAlignment="1">
      <alignment horizontal="center" vertical="center"/>
    </xf>
    <xf numFmtId="0" fontId="135" fillId="0" borderId="18" xfId="0" applyFont="1" applyFill="1" applyBorder="1" applyAlignment="1">
      <alignment horizontal="center" vertical="center"/>
    </xf>
    <xf numFmtId="49" fontId="136" fillId="0" borderId="0" xfId="0" applyNumberFormat="1" applyFont="1" applyFill="1" applyAlignment="1">
      <alignment horizontal="center" vertical="center"/>
    </xf>
    <xf numFmtId="176" fontId="135" fillId="0" borderId="0" xfId="0" applyNumberFormat="1" applyFont="1" applyFill="1" applyAlignment="1">
      <alignment horizontal="center" vertical="center"/>
    </xf>
    <xf numFmtId="176" fontId="135" fillId="0" borderId="18" xfId="0" applyNumberFormat="1" applyFont="1" applyFill="1" applyBorder="1" applyAlignment="1">
      <alignment horizontal="center" vertical="center"/>
    </xf>
    <xf numFmtId="0" fontId="132" fillId="0" borderId="22" xfId="0" applyFont="1" applyFill="1" applyBorder="1" applyAlignment="1">
      <alignment horizontal="left" vertical="center" wrapText="1"/>
    </xf>
    <xf numFmtId="0" fontId="132" fillId="0" borderId="0" xfId="0" applyFont="1" applyFill="1" applyAlignment="1">
      <alignment horizontal="center" vertical="center"/>
    </xf>
    <xf numFmtId="176" fontId="135" fillId="0" borderId="0" xfId="0" applyNumberFormat="1" applyFont="1" applyFill="1" applyAlignment="1">
      <alignment horizontal="left" vertical="center"/>
    </xf>
    <xf numFmtId="169" fontId="135" fillId="0" borderId="0" xfId="0" applyNumberFormat="1" applyFont="1" applyFill="1" applyAlignment="1">
      <alignment horizontal="right" vertical="center"/>
    </xf>
    <xf numFmtId="0" fontId="135" fillId="0" borderId="0" xfId="0" applyFont="1" applyFill="1" applyAlignment="1">
      <alignment vertical="center"/>
    </xf>
    <xf numFmtId="0" fontId="135" fillId="0" borderId="0" xfId="0" applyFont="1" applyFill="1" applyAlignment="1">
      <alignment horizontal="left" vertical="center"/>
    </xf>
    <xf numFmtId="217" fontId="135" fillId="0" borderId="0" xfId="699" applyNumberFormat="1" applyFont="1" applyFill="1" applyBorder="1" applyAlignment="1">
      <alignment horizontal="center" vertical="center"/>
    </xf>
    <xf numFmtId="0" fontId="132" fillId="0" borderId="0" xfId="0" applyFont="1" applyFill="1" applyAlignment="1">
      <alignment vertical="center"/>
    </xf>
    <xf numFmtId="0" fontId="135" fillId="0" borderId="0" xfId="0" applyFont="1" applyFill="1" applyAlignment="1">
      <alignment horizontal="right" vertical="center"/>
    </xf>
    <xf numFmtId="167" fontId="135" fillId="0" borderId="18" xfId="0" applyNumberFormat="1" applyFont="1" applyFill="1" applyBorder="1" applyAlignment="1">
      <alignment horizontal="right" vertical="center"/>
    </xf>
    <xf numFmtId="0" fontId="132" fillId="0" borderId="22" xfId="0" applyFont="1" applyFill="1" applyBorder="1" applyAlignment="1">
      <alignment vertical="center"/>
    </xf>
    <xf numFmtId="168" fontId="135" fillId="0" borderId="0" xfId="0" applyNumberFormat="1" applyFont="1" applyFill="1" applyAlignment="1">
      <alignment vertical="center"/>
    </xf>
    <xf numFmtId="0" fontId="132" fillId="0" borderId="0" xfId="0" applyFont="1" applyFill="1" applyAlignment="1">
      <alignment horizontal="center" vertical="center" wrapText="1"/>
    </xf>
    <xf numFmtId="49" fontId="132" fillId="0" borderId="0" xfId="0" applyNumberFormat="1" applyFont="1" applyFill="1" applyAlignment="1">
      <alignment horizontal="center" vertical="center" wrapText="1"/>
    </xf>
    <xf numFmtId="176" fontId="140" fillId="0" borderId="10" xfId="0" applyNumberFormat="1" applyFont="1" applyFill="1" applyBorder="1" applyAlignment="1">
      <alignment vertical="center"/>
    </xf>
    <xf numFmtId="168" fontId="140" fillId="0" borderId="10" xfId="0" applyNumberFormat="1" applyFont="1" applyFill="1" applyBorder="1" applyAlignment="1">
      <alignment horizontal="center" vertical="center"/>
    </xf>
    <xf numFmtId="169" fontId="140" fillId="0" borderId="10" xfId="0" applyNumberFormat="1" applyFont="1" applyFill="1" applyBorder="1" applyAlignment="1">
      <alignment horizontal="right" vertical="center"/>
    </xf>
    <xf numFmtId="0" fontId="140" fillId="0" borderId="10" xfId="0" applyFont="1" applyFill="1" applyBorder="1" applyAlignment="1">
      <alignment horizontal="right" vertical="center"/>
    </xf>
    <xf numFmtId="0" fontId="140" fillId="0" borderId="10" xfId="0" applyFont="1" applyFill="1" applyBorder="1" applyAlignment="1">
      <alignment horizontal="left" vertical="center"/>
    </xf>
    <xf numFmtId="170" fontId="141" fillId="0" borderId="10" xfId="699" applyNumberFormat="1" applyFont="1" applyFill="1" applyBorder="1" applyAlignment="1">
      <alignment horizontal="center" vertical="center"/>
    </xf>
    <xf numFmtId="179" fontId="140" fillId="0" borderId="24" xfId="699" applyNumberFormat="1" applyFont="1" applyFill="1" applyBorder="1" applyAlignment="1">
      <alignment vertical="center"/>
    </xf>
    <xf numFmtId="49" fontId="131" fillId="0" borderId="0" xfId="0" applyNumberFormat="1" applyFont="1" applyFill="1" applyAlignment="1">
      <alignment vertical="center"/>
    </xf>
    <xf numFmtId="176" fontId="135" fillId="0" borderId="10" xfId="0" applyNumberFormat="1" applyFont="1" applyFill="1" applyBorder="1" applyAlignment="1">
      <alignment horizontal="left" vertical="center"/>
    </xf>
    <xf numFmtId="49" fontId="131" fillId="0" borderId="10" xfId="0" applyNumberFormat="1" applyFont="1" applyFill="1" applyBorder="1" applyAlignment="1">
      <alignment vertical="center"/>
    </xf>
    <xf numFmtId="0" fontId="135" fillId="0" borderId="10" xfId="0" applyFont="1" applyFill="1" applyBorder="1" applyAlignment="1">
      <alignment horizontal="right" vertical="center"/>
    </xf>
    <xf numFmtId="0" fontId="135" fillId="0" borderId="10" xfId="0" applyFont="1" applyFill="1" applyBorder="1" applyAlignment="1">
      <alignment horizontal="left" vertical="center"/>
    </xf>
    <xf numFmtId="167" fontId="132" fillId="0" borderId="24" xfId="0" applyNumberFormat="1" applyFont="1" applyFill="1" applyBorder="1" applyAlignment="1">
      <alignment vertical="center"/>
    </xf>
    <xf numFmtId="0" fontId="133" fillId="0" borderId="22" xfId="0" applyFont="1" applyFill="1" applyBorder="1" applyAlignment="1">
      <alignment horizontal="left" vertical="center" wrapText="1"/>
    </xf>
    <xf numFmtId="170" fontId="135" fillId="0" borderId="0" xfId="699" applyNumberFormat="1" applyFont="1" applyFill="1" applyBorder="1" applyAlignment="1">
      <alignment vertical="center"/>
    </xf>
    <xf numFmtId="215" fontId="142" fillId="0" borderId="18" xfId="699" applyNumberFormat="1" applyFont="1" applyFill="1" applyBorder="1" applyAlignment="1">
      <alignment horizontal="center" vertical="center"/>
    </xf>
    <xf numFmtId="0" fontId="132" fillId="0" borderId="22" xfId="0" applyFont="1" applyFill="1" applyBorder="1" applyAlignment="1">
      <alignment horizontal="left" vertical="center" wrapText="1"/>
    </xf>
    <xf numFmtId="171" fontId="135" fillId="0" borderId="18" xfId="0" applyNumberFormat="1" applyFont="1" applyFill="1" applyBorder="1" applyAlignment="1">
      <alignment horizontal="right" vertical="center"/>
    </xf>
    <xf numFmtId="176" fontId="135" fillId="0" borderId="0" xfId="0" applyNumberFormat="1" applyFont="1" applyFill="1" applyAlignment="1">
      <alignment horizontal="center" vertical="center"/>
    </xf>
    <xf numFmtId="0" fontId="132" fillId="0" borderId="0" xfId="0" applyFont="1" applyFill="1" applyAlignment="1">
      <alignment horizontal="left" vertical="center" wrapText="1"/>
    </xf>
    <xf numFmtId="0" fontId="135" fillId="0" borderId="0" xfId="0" applyFont="1" applyFill="1" applyAlignment="1">
      <alignment horizontal="center" vertical="center"/>
    </xf>
    <xf numFmtId="178" fontId="135" fillId="0" borderId="0" xfId="0" applyNumberFormat="1" applyFont="1" applyFill="1" applyAlignment="1">
      <alignment vertical="center"/>
    </xf>
    <xf numFmtId="170" fontId="135" fillId="0" borderId="18" xfId="699" applyNumberFormat="1" applyFont="1" applyFill="1" applyBorder="1" applyAlignment="1">
      <alignment horizontal="center" vertical="center"/>
    </xf>
    <xf numFmtId="49" fontId="131" fillId="0" borderId="22" xfId="0" applyNumberFormat="1" applyFont="1" applyFill="1" applyBorder="1" applyAlignment="1">
      <alignment vertical="center"/>
    </xf>
    <xf numFmtId="171" fontId="135" fillId="0" borderId="18" xfId="0" applyNumberFormat="1" applyFont="1" applyFill="1" applyBorder="1" applyAlignment="1">
      <alignment horizontal="center" vertical="center"/>
    </xf>
    <xf numFmtId="49" fontId="133" fillId="0" borderId="22" xfId="0" applyNumberFormat="1" applyFont="1" applyFill="1" applyBorder="1" applyAlignment="1">
      <alignment horizontal="left" vertical="center" wrapText="1"/>
    </xf>
    <xf numFmtId="172" fontId="132" fillId="0" borderId="18" xfId="699" applyNumberFormat="1" applyFont="1" applyFill="1" applyBorder="1" applyAlignment="1">
      <alignment vertical="center"/>
    </xf>
    <xf numFmtId="49" fontId="133" fillId="0" borderId="22" xfId="0" applyNumberFormat="1" applyFont="1" applyFill="1" applyBorder="1" applyAlignment="1">
      <alignment vertical="center" wrapText="1"/>
    </xf>
    <xf numFmtId="49" fontId="133" fillId="0" borderId="0" xfId="0" applyNumberFormat="1" applyFont="1" applyFill="1" applyAlignment="1">
      <alignment vertical="center" wrapText="1"/>
    </xf>
    <xf numFmtId="49" fontId="131" fillId="0" borderId="18" xfId="0" applyNumberFormat="1" applyFont="1" applyFill="1" applyBorder="1" applyAlignment="1">
      <alignment vertical="center"/>
    </xf>
    <xf numFmtId="49" fontId="133" fillId="0" borderId="0" xfId="0" applyNumberFormat="1" applyFont="1" applyFill="1" applyAlignment="1">
      <alignment vertical="center"/>
    </xf>
    <xf numFmtId="0" fontId="132" fillId="0" borderId="0" xfId="0" applyFont="1" applyFill="1" applyAlignment="1">
      <alignment horizontal="right" vertical="center"/>
    </xf>
    <xf numFmtId="172" fontId="132" fillId="0" borderId="0" xfId="699" applyNumberFormat="1" applyFont="1" applyFill="1" applyBorder="1" applyAlignment="1">
      <alignment vertical="center"/>
    </xf>
    <xf numFmtId="172" fontId="135" fillId="0" borderId="18" xfId="699" applyNumberFormat="1" applyFont="1" applyFill="1" applyBorder="1" applyAlignment="1">
      <alignment vertical="center"/>
    </xf>
    <xf numFmtId="49" fontId="133" fillId="0" borderId="22" xfId="0" applyNumberFormat="1" applyFont="1" applyFill="1" applyBorder="1" applyAlignment="1">
      <alignment horizontal="left" vertical="center" wrapText="1"/>
    </xf>
    <xf numFmtId="49" fontId="133" fillId="0" borderId="0" xfId="0" applyNumberFormat="1" applyFont="1" applyFill="1" applyAlignment="1">
      <alignment horizontal="left" vertical="center" wrapText="1"/>
    </xf>
    <xf numFmtId="49" fontId="133" fillId="0" borderId="22" xfId="0" applyNumberFormat="1" applyFont="1" applyFill="1" applyBorder="1" applyAlignment="1">
      <alignment vertical="center" wrapText="1"/>
    </xf>
    <xf numFmtId="49" fontId="133" fillId="0" borderId="0" xfId="0" applyNumberFormat="1" applyFont="1" applyFill="1" applyAlignment="1">
      <alignment vertical="center" wrapText="1"/>
    </xf>
    <xf numFmtId="0" fontId="131" fillId="0" borderId="22" xfId="0" applyFont="1" applyFill="1" applyBorder="1" applyAlignment="1">
      <alignment horizontal="center" vertical="center"/>
    </xf>
    <xf numFmtId="0" fontId="131" fillId="0" borderId="0" xfId="0" applyFont="1" applyFill="1" applyAlignment="1">
      <alignment horizontal="center" vertical="center"/>
    </xf>
    <xf numFmtId="173" fontId="131" fillId="0" borderId="0" xfId="0" applyNumberFormat="1" applyFont="1" applyFill="1" applyAlignment="1">
      <alignment horizontal="center" vertical="center"/>
    </xf>
    <xf numFmtId="0" fontId="131" fillId="0" borderId="18" xfId="0" applyFont="1" applyFill="1" applyBorder="1" applyAlignment="1">
      <alignment vertical="center"/>
    </xf>
    <xf numFmtId="49" fontId="131" fillId="0" borderId="23" xfId="0" applyNumberFormat="1" applyFont="1" applyFill="1" applyBorder="1" applyAlignment="1">
      <alignment vertical="center"/>
    </xf>
    <xf numFmtId="0" fontId="132" fillId="0" borderId="10" xfId="0" applyFont="1" applyFill="1" applyBorder="1" applyAlignment="1">
      <alignment vertical="center"/>
    </xf>
    <xf numFmtId="0" fontId="132" fillId="0" borderId="10" xfId="0" applyFont="1" applyFill="1" applyBorder="1" applyAlignment="1">
      <alignment horizontal="right" vertical="center"/>
    </xf>
    <xf numFmtId="172" fontId="132" fillId="0" borderId="10" xfId="699" applyNumberFormat="1" applyFont="1" applyFill="1" applyBorder="1" applyAlignment="1">
      <alignment vertical="center"/>
    </xf>
    <xf numFmtId="172" fontId="135" fillId="0" borderId="24" xfId="699" applyNumberFormat="1" applyFont="1" applyFill="1" applyBorder="1" applyAlignment="1">
      <alignment vertical="center"/>
    </xf>
    <xf numFmtId="0" fontId="131" fillId="0" borderId="23" xfId="0" applyFont="1" applyFill="1" applyBorder="1" applyAlignment="1">
      <alignment horizontal="center" vertical="center"/>
    </xf>
    <xf numFmtId="0" fontId="131" fillId="0" borderId="10" xfId="0" applyFont="1" applyFill="1" applyBorder="1" applyAlignment="1">
      <alignment horizontal="center" vertical="center"/>
    </xf>
    <xf numFmtId="173" fontId="131" fillId="0" borderId="10" xfId="0" applyNumberFormat="1" applyFont="1" applyFill="1" applyBorder="1" applyAlignment="1">
      <alignment horizontal="center" vertical="center"/>
    </xf>
    <xf numFmtId="0" fontId="131" fillId="0" borderId="10" xfId="0" applyFont="1" applyFill="1" applyBorder="1" applyAlignment="1">
      <alignment vertical="center"/>
    </xf>
    <xf numFmtId="0" fontId="131" fillId="0" borderId="24" xfId="0" applyFont="1" applyFill="1" applyBorder="1" applyAlignment="1">
      <alignment vertical="center"/>
    </xf>
    <xf numFmtId="172" fontId="135" fillId="0" borderId="0" xfId="699" applyNumberFormat="1" applyFont="1" applyFill="1" applyBorder="1" applyAlignment="1">
      <alignment vertical="center"/>
    </xf>
    <xf numFmtId="49" fontId="135" fillId="0" borderId="0" xfId="0" applyNumberFormat="1" applyFont="1" applyFill="1" applyAlignment="1">
      <alignment vertical="center"/>
    </xf>
    <xf numFmtId="49" fontId="135" fillId="0" borderId="0" xfId="0" applyNumberFormat="1" applyFont="1" applyFill="1" applyAlignment="1">
      <alignment horizontal="right" vertical="center"/>
    </xf>
    <xf numFmtId="49" fontId="132" fillId="0" borderId="0" xfId="0" applyNumberFormat="1" applyFont="1" applyFill="1" applyAlignment="1">
      <alignment vertical="center"/>
    </xf>
    <xf numFmtId="172" fontId="135" fillId="0" borderId="0" xfId="699" applyNumberFormat="1" applyFont="1" applyFill="1" applyAlignment="1">
      <alignment vertical="center"/>
    </xf>
    <xf numFmtId="49" fontId="134" fillId="0" borderId="0" xfId="0" applyNumberFormat="1" applyFont="1" applyFill="1" applyAlignment="1">
      <alignment vertical="center"/>
    </xf>
    <xf numFmtId="174" fontId="132" fillId="0" borderId="0" xfId="0" applyNumberFormat="1" applyFont="1" applyFill="1" applyAlignment="1">
      <alignment vertical="center"/>
    </xf>
    <xf numFmtId="175" fontId="132" fillId="0" borderId="0" xfId="0" applyNumberFormat="1" applyFont="1" applyFill="1" applyAlignment="1">
      <alignment vertical="center"/>
    </xf>
    <xf numFmtId="174" fontId="132" fillId="0" borderId="0" xfId="699" applyNumberFormat="1" applyFont="1" applyFill="1" applyBorder="1" applyAlignment="1">
      <alignment vertical="center"/>
    </xf>
    <xf numFmtId="0" fontId="131" fillId="0" borderId="0" xfId="0" applyFont="1" applyFill="1" applyAlignment="1">
      <alignment horizontal="right" vertical="center"/>
    </xf>
    <xf numFmtId="178" fontId="135" fillId="0" borderId="0" xfId="641" applyNumberFormat="1" applyFont="1" applyFill="1" applyBorder="1" applyAlignment="1">
      <alignment horizontal="center" vertical="center"/>
    </xf>
    <xf numFmtId="167" fontId="135" fillId="0" borderId="18" xfId="0" applyNumberFormat="1" applyFont="1" applyFill="1" applyBorder="1" applyAlignment="1">
      <alignment horizontal="center" vertical="center"/>
    </xf>
    <xf numFmtId="179" fontId="135" fillId="0" borderId="18" xfId="699" applyNumberFormat="1" applyFont="1" applyFill="1" applyBorder="1" applyAlignment="1">
      <alignment horizontal="center" vertical="center"/>
    </xf>
    <xf numFmtId="176" fontId="135" fillId="0" borderId="0" xfId="0" applyNumberFormat="1" applyFont="1" applyFill="1" applyAlignment="1">
      <alignment horizontal="left" vertical="center" wrapText="1"/>
    </xf>
  </cellXfs>
  <cellStyles count="750">
    <cellStyle name=" FY96" xfId="1" xr:uid="{BC6AFEB3-7EE1-46DF-AFFE-C63DC6ABEB83}"/>
    <cellStyle name="#,##0" xfId="2" xr:uid="{F2C1A594-8697-44B8-8C0D-1DD7D09A144F}"/>
    <cellStyle name="#,##0 2" xfId="3" xr:uid="{F7E89A56-7C0F-4646-A5AE-169E40D7C846}"/>
    <cellStyle name="#,##0 2 2" xfId="4" xr:uid="{66081D93-8F75-4211-B0F4-E18608B5AE7C}"/>
    <cellStyle name="&amp;A" xfId="5" xr:uid="{543942D6-B2DF-461A-8616-82828926FC0C}"/>
    <cellStyle name="??&amp;O?&amp;H?_x0008__x000f__x0007_?_x0007__x0001__x0001_" xfId="6" xr:uid="{15F09D02-DADC-4EE5-95BC-24587296A507}"/>
    <cellStyle name="??&amp;O?&amp;H?_x0008__x000f__x0007_?_x0007__x0001__x0001_ 2" xfId="7" xr:uid="{337E3F14-E46A-4E35-9C11-F92DF5282926}"/>
    <cellStyle name="??&amp;O?&amp;H?_x0008_??_x0007__x0001__x0001_" xfId="8" xr:uid="{776AF6E5-0FD9-46FE-B78D-BA548CB97017}"/>
    <cellStyle name="??&amp;O?&amp;H?_x0008_??_x0007__x0001__x0001_ 2" xfId="9" xr:uid="{A900FD95-4939-4D9C-A5AA-AF30128F0960}"/>
    <cellStyle name="???? [0.00]_PRODUCT DETAIL Q1can " xfId="10" xr:uid="{8A98FC15-B7BF-4B7F-81E5-AFAAF638FBFF}"/>
    <cellStyle name="????_PRODUCT DETAIL Q3 (2) Q3 " xfId="11" xr:uid="{97E0EB01-0169-41B4-B436-DF0FF9EB0711}"/>
    <cellStyle name="??_BOOKSHIP_laroux_2_C.P.P(?.17) (2)1) " xfId="12" xr:uid="{CBE9B5B1-2F45-4DAC-BA02-4BA721F75965}"/>
    <cellStyle name="_06휴무" xfId="13" xr:uid="{156FB3DE-D4C3-490F-9568-0D73F7E3E355}"/>
    <cellStyle name="_1,2공장휴무공사현황" xfId="14" xr:uid="{C3418FCA-890E-461A-B5A9-0B6721C65A37}"/>
    <cellStyle name="_BHMC PRESS PANEL ASRS-제안서.00" xfId="15" xr:uid="{885A5361-84D2-4F7C-A088-73E6EFD7712E}"/>
    <cellStyle name="_Book1" xfId="16" xr:uid="{AFF82534-D0FD-414E-B474-90A9D107A956}"/>
    <cellStyle name="_MASTER SCHEDULE 일자별0725" xfId="17" xr:uid="{C2EAFFEB-937E-4B15-89EE-D23FABE2C882}"/>
    <cellStyle name="_OD &amp; OP PLANET CARRIER LOCK PIN 압입기 개조_05.09.03" xfId="18" xr:uid="{6AF26765-1692-44AD-A857-E312C0B21023}"/>
    <cellStyle name="_PROJECT_CUR" xfId="19" xr:uid="{85EE3C12-8797-433C-A8F8-469424D94BFB}"/>
    <cellStyle name="_국정원답변2_04.1.30" xfId="20" xr:uid="{30FEA0D7-32FE-49EE-B971-3489709830E1}"/>
    <cellStyle name="_업무분장안0427" xfId="21" xr:uid="{CFDADF68-34FF-4FE2-BAA4-2FAF1A22D6D4}"/>
    <cellStyle name="_업무분장안0427_1" xfId="22" xr:uid="{51EE001E-1CF8-44D3-99E9-FEE1FC809DE9}"/>
    <cellStyle name="_업무분장안0427_2" xfId="23" xr:uid="{AC3B31FA-787D-4A3B-A5C3-77EB6FCA6A63}"/>
    <cellStyle name="_업무분장안0427_3" xfId="24" xr:uid="{29B1B170-BBD1-4211-B052-F8FC11EF42AF}"/>
    <cellStyle name="_업무분장안0427_4" xfId="25" xr:uid="{E85590EF-C2FB-447F-A2DE-D632B762FA97}"/>
    <cellStyle name="_업무분장안0427_5" xfId="26" xr:uid="{D2FCEDF5-27E1-4D75-B241-A7089015D15A}"/>
    <cellStyle name="_월업무보고" xfId="27" xr:uid="{8955BF59-D5C9-4C36-B78A-DAAF2EE6D365}"/>
    <cellStyle name="_일정지연대책" xfId="28" xr:uid="{E394EEBC-E57C-4123-900F-0E52F2672D62}"/>
    <cellStyle name="_중기제작계획06714" xfId="29" xr:uid="{0C4824A1-E07E-4F28-9D7D-922B27A768D0}"/>
    <cellStyle name="_진행일정표" xfId="30" xr:uid="{277097B8-EB7D-4B03-924B-3CCE434348BA}"/>
    <cellStyle name="````````````````````````````````````````````````````````````````````````````````````````````````" xfId="31" xr:uid="{EE8D2057-9C63-48CA-8F87-B032B38B3AB5}"/>
    <cellStyle name="```````````````````````````````````````````````````````````````````````````````g" xfId="32" xr:uid="{F97232BB-914B-4406-AE2E-1FB41C662040}"/>
    <cellStyle name="```````````````````````````````````````````````````g" xfId="33" xr:uid="{334F5AFF-540B-4743-A009-301AC1309F2F}"/>
    <cellStyle name="```````````````````````````````g" xfId="34" xr:uid="{B3229F53-EC13-4BF3-87D3-FA9C0311CB72}"/>
    <cellStyle name="`````````g" xfId="35" xr:uid="{BDEF3E32-E4C7-44CA-8552-9806561C743B}"/>
    <cellStyle name="°iA¤Aa·A1_10¿u2WA¸ºI " xfId="36" xr:uid="{49558AB4-1EEF-4D60-956C-6653DA596D90}"/>
    <cellStyle name="°iA¤Aa·A2_10¿u2WA¸ºI " xfId="37" xr:uid="{D0A88436-0854-4DAB-B245-BA23E5B9BEBC}"/>
    <cellStyle name="æØè [0.00]_PRODUCT DETAIL Q1" xfId="38" xr:uid="{7CA6ED55-9745-49BD-9984-DE97D6BF6B5E}"/>
    <cellStyle name="æØè_PRODUCT DETAIL Q1" xfId="39" xr:uid="{44BD3833-8D67-4D4C-A04B-55FCAF97B915}"/>
    <cellStyle name="ÊÝ [0.00]_PRODUCT DETAIL Q1" xfId="40" xr:uid="{F8B81C6E-E4CA-4A3C-908A-688A8F7C47F9}"/>
    <cellStyle name="ÊÝ_PRODUCT DETAIL Q1" xfId="41" xr:uid="{762C62DC-B332-4B81-B5CE-F6B4ED68EEB9}"/>
    <cellStyle name="W_BOOKSHIP" xfId="42" xr:uid="{1A71C50E-A131-49CE-BE81-04CCE45FD898}"/>
    <cellStyle name="0.0" xfId="43" xr:uid="{BE817A33-BF47-4E90-8CF0-50D309124506}"/>
    <cellStyle name="0.0 2" xfId="44" xr:uid="{F75B7837-BC9B-4C62-8C09-C95C8A4AD835}"/>
    <cellStyle name="0.0 2 2" xfId="45" xr:uid="{02F57238-DA16-4C89-9682-741BA8BBADAB}"/>
    <cellStyle name="0.00" xfId="46" xr:uid="{1BE463E5-0445-4C9B-9C07-D8F3500EC0A8}"/>
    <cellStyle name="0.00 2" xfId="47" xr:uid="{2EE260D6-D199-4155-AD0B-B5D5D1C0E479}"/>
    <cellStyle name="0.00 2 2" xfId="48" xr:uid="{73DBC69E-7B45-4A66-9A5D-1E6871016C3D}"/>
    <cellStyle name="0뾍R_x0005_?뾍b_x0005_" xfId="49" xr:uid="{8C176241-2E21-4504-A423-432B4546BB43}"/>
    <cellStyle name="1" xfId="50" xr:uid="{F0F86643-5752-48CC-B4F4-0503DFC98386}"/>
    <cellStyle name="1_1127PHM (2)" xfId="51" xr:uid="{C57A624D-8315-4FF8-A1F7-4F291FCBB194}"/>
    <cellStyle name="1_1127PHM (4)" xfId="52" xr:uid="{E6543FFD-748C-4DDC-B356-CEBFEF933439}"/>
    <cellStyle name="1_2000PN지침" xfId="53" xr:uid="{D5D8B9E1-806A-4423-ABED-96E570DC574E}"/>
    <cellStyle name="1_918PHM (2)" xfId="54" xr:uid="{E782B207-9B2F-4B68-B82B-F7B557F95292}"/>
    <cellStyle name="1_97년PI333종합" xfId="55" xr:uid="{7B4406AA-8180-48BB-B1C1-84EE68A8B1F1}"/>
    <cellStyle name="1_CRD판매 (2)" xfId="56" xr:uid="{7054C33E-8D5E-473E-9B9F-D88894018901}"/>
    <cellStyle name="1_MC&amp;다변화" xfId="57" xr:uid="{631A9E27-2059-4498-B3D9-EB55FE74B34B}"/>
    <cellStyle name="1_다변화SAMPLE" xfId="58" xr:uid="{B7186F5C-C9FC-441E-8EEF-564C4E818353}"/>
    <cellStyle name="20% - Accent1" xfId="59" xr:uid="{A87CDEBE-61A7-47CF-AC35-3D400B150BD5}"/>
    <cellStyle name="20% - Accent2" xfId="60" xr:uid="{79B2D162-AD62-4010-BAF8-109898087BE6}"/>
    <cellStyle name="20% - Accent3" xfId="61" xr:uid="{4CE49D7E-3EC1-4EE8-9672-77E70B2C2584}"/>
    <cellStyle name="20% - Accent4" xfId="62" xr:uid="{7E33ABD7-209F-42DB-BA92-7BDB15656E61}"/>
    <cellStyle name="20% - Accent5" xfId="63" xr:uid="{3868A2BB-8D5C-4AF6-BB0A-80B21A433E16}"/>
    <cellStyle name="20% - Accent6" xfId="64" xr:uid="{1A38270F-ECCC-46BB-99C9-DB99941EF1B9}"/>
    <cellStyle name="40% - Accent1" xfId="65" xr:uid="{29F9C83C-1532-4548-8AED-B727F92F18A7}"/>
    <cellStyle name="40% - Accent2" xfId="66" xr:uid="{3B0EC130-495B-423E-B10D-5405A5C04A3D}"/>
    <cellStyle name="40% - Accent3" xfId="67" xr:uid="{9CA4823E-8AF5-4FCD-85BA-F41E5781E934}"/>
    <cellStyle name="40% - Accent4" xfId="68" xr:uid="{448960C4-6C52-464D-9C13-7EE534244425}"/>
    <cellStyle name="40% - Accent5" xfId="69" xr:uid="{3BC8254B-C6F2-4C86-9D36-5DBFD5B380D2}"/>
    <cellStyle name="40% - Accent6" xfId="70" xr:uid="{E7BBA659-ABB7-4D83-88F5-348CECA5D869}"/>
    <cellStyle name="60% - Accent1" xfId="71" xr:uid="{CBCCD1E9-FF73-4F65-B105-FE91C2F7018A}"/>
    <cellStyle name="60% - Accent2" xfId="72" xr:uid="{8EF0ABFC-F5D2-4E58-8F00-5F2B44D6F044}"/>
    <cellStyle name="60% - Accent3" xfId="73" xr:uid="{7022D834-8063-4ADF-AE3A-86FBC6DD3D5F}"/>
    <cellStyle name="60% - Accent4" xfId="74" xr:uid="{C3282591-D874-4FDF-9B64-8A4364FEA3A5}"/>
    <cellStyle name="60% - Accent5" xfId="75" xr:uid="{82AE0717-4E1D-4893-B383-5A0255DCA0BE}"/>
    <cellStyle name="60% - Accent6" xfId="76" xr:uid="{651C8D96-38AB-4E5F-8BB0-333D1C1B7243}"/>
    <cellStyle name="A¡§¡ⓒ¡E¡þ¡EO [0]_96¡§u¡§￠R¡§oOBD " xfId="77" xr:uid="{A0E04A79-7BAB-4579-B17F-7DAA7FC2E1FE}"/>
    <cellStyle name="A¡§¡ⓒ¡E¡þ¡EO_96¡§u¡§￠R¡§oOBD " xfId="78" xr:uid="{4ABFF9C3-0F4D-4920-8D03-DC8EDFE8903D}"/>
    <cellStyle name="A¨­￠￢￠O [0]_¨uoAOCaA￠´¨oA¡io " xfId="79" xr:uid="{7955B774-217F-4068-89AB-B7DD571DCC41}"/>
    <cellStyle name="A¨­￠￢￠O_¨uoAOCaA￠´¨oA¡io " xfId="80" xr:uid="{18059946-0883-4B9B-AD1E-9F7E981981D0}"/>
    <cellStyle name="A￠R¡×￠R¨I￠RE￠Rⓒ­￠REO [0]_¡ER¡§￠R¡§I¡ERAi¡ERicAc¡ER¡§￠Ri " xfId="81" xr:uid="{50B2C669-A78D-4B36-A5DE-041E7577349F}"/>
    <cellStyle name="A￠R¡×￠R¨I￠RE￠Rⓒ­￠REO_¡ER¡§￠R¡§I¡ERAi¡ERicAc¡ER¡§￠Ri " xfId="82" xr:uid="{09DCFF56-0A0C-4303-9991-90441B973C08}"/>
    <cellStyle name="Accent1" xfId="83" xr:uid="{C5085607-662E-4CE1-9FCC-385DF38471DD}"/>
    <cellStyle name="Accent2" xfId="84" xr:uid="{502C999F-9FD4-49DD-B257-0F5334BA1931}"/>
    <cellStyle name="Accent3" xfId="85" xr:uid="{910119E4-676B-48DD-B662-C8B0D5347B1B}"/>
    <cellStyle name="Accent4" xfId="86" xr:uid="{95270F40-1BE4-4F8E-8B6D-4CA91A838EF2}"/>
    <cellStyle name="Accent5" xfId="87" xr:uid="{6D225742-3C3D-4031-977D-D1A1F521CFD7}"/>
    <cellStyle name="Accent6" xfId="88" xr:uid="{A39F0984-14EB-40FD-9840-1AA5FC4E320C}"/>
    <cellStyle name="AeE­ [0]_¡U¾EU￢ A¾COºn±³ " xfId="89" xr:uid="{7469BDC0-5BD0-413F-B45D-0855A8D94523}"/>
    <cellStyle name="ÅëÈ­ [0]_¡Ú¾ÈÜ¬ Á¾ÇÕºñ±³ " xfId="90" xr:uid="{14C603DB-A1E3-4CBF-9EA8-9EF96E8E62F4}"/>
    <cellStyle name="AeE­ [0]_°u¸RC×¸n_¾÷A¾º° " xfId="91" xr:uid="{A79EC60E-554B-434F-8F2E-D3C2F9ED4F78}"/>
    <cellStyle name="ÅëÈ­ [0]_¼­½ÄÃ¼°è_ÅõÀÔ°èÈ¹ " xfId="92" xr:uid="{9187DFF3-DB2A-4530-A92F-CE370C3A68F3}"/>
    <cellStyle name="AeE­ [0]_¼­½AA¼01_AoAO°eE¹ " xfId="93" xr:uid="{FD1703AF-51F1-4087-84B4-E850D40DA3C1}"/>
    <cellStyle name="ÅëÈ­ [0]_¼­½ÄÃ¼01_ÅõÀÔ°èÈ¹ " xfId="94" xr:uid="{1D4308BA-3ED8-4BAF-9ED9-8FCF69B5E46C}"/>
    <cellStyle name="AeE­ [0]_¼­½AAI¶÷_AoAO°eE¹ " xfId="95" xr:uid="{A49F6BC6-818A-47E8-9650-DDF973EF8E0F}"/>
    <cellStyle name="ÅëÈ­ [0]_¼­½ÄÀÏ¶÷_ÅõÀÔ°èÈ¹ " xfId="96" xr:uid="{614BE67C-2D2C-4193-9233-58177A778282}"/>
    <cellStyle name="AeE­ [0]_½CAuCoE² " xfId="97" xr:uid="{9172872A-E2C3-4C07-AEEA-B80CD62B3083}"/>
    <cellStyle name="ÅëÈ­ [0]_1.ÆÇ¸Å½ÇÀû " xfId="98" xr:uid="{A3F4AD47-F98C-44E2-84A1-40D09EB21C1F}"/>
    <cellStyle name="AeE­ [0]_1.SUMMARY " xfId="99" xr:uid="{3FD84225-9EB4-4506-8265-1524F900BB7A}"/>
    <cellStyle name="ÅëÈ­ [0]_1.SUMMARY " xfId="100" xr:uid="{537CED0D-9373-47FD-8D2B-D73D8A229CFE}"/>
    <cellStyle name="AeE­ [0]_2.CONCEPT " xfId="101" xr:uid="{61B63FD1-B24D-4C5F-A9AD-11C02FDE255A}"/>
    <cellStyle name="ÅëÈ­ [0]_2.CONCEPT " xfId="102" xr:uid="{8C358535-A9B5-4C35-B918-81CA9508BEC0}"/>
    <cellStyle name="AeE­ [0]_3.MSCHEDULE¿μ¹R " xfId="103" xr:uid="{428466D1-0175-4464-BF3E-668C64BCEFC7}"/>
    <cellStyle name="ÅëÈ­ [0]_3PJTR°èÈ¹ " xfId="104" xr:uid="{81143F6A-E341-48C9-ACA6-C7B49D2F81B3}"/>
    <cellStyle name="AeE­ [0]_4 " xfId="105" xr:uid="{EE4E4FDC-088B-4698-95FB-9A4E9AB236F8}"/>
    <cellStyle name="ÅëÈ­ [0]_4 " xfId="106" xr:uid="{1A9A0814-20A1-41CD-8009-4D121415138E}"/>
    <cellStyle name="AeE­ [0]_5-3-3-1-1.≫y≫e±¸A¶ºÐ¼R-MAT'L¡­ " xfId="107" xr:uid="{A60C965D-7990-489C-B837-56F7B7A73972}"/>
    <cellStyle name="ÅëÈ­ [0]_6-3°æÀï·Â " xfId="108" xr:uid="{8CD2F024-0324-4185-9CBE-28646B3CCB87}"/>
    <cellStyle name="AeE­ [0]_6-3°æAi·A _품질확보By한호" xfId="109" xr:uid="{3017B7D7-6264-48E4-A4D0-82B1487B08DC}"/>
    <cellStyle name="ÅëÈ­ [0]_7.MASTER SCHEDULE " xfId="110" xr:uid="{A438C615-0E84-4F97-BC2E-F6F797BE9D50}"/>
    <cellStyle name="AeE­ [0]_96°eE¹ " xfId="111" xr:uid="{293C4896-15C7-4102-89E6-4ABDC0C15FD8}"/>
    <cellStyle name="ÅëÈ­ [0]_96°èÈ¹ " xfId="112" xr:uid="{254114C4-B297-434A-AC6E-09334DDB6EC6}"/>
    <cellStyle name="AeE­ [0]_A?Cuº°AuA¼(¿i≫e°øAa)  " xfId="113" xr:uid="{BC045F14-5F85-4154-BA03-7FD42FFC5203}"/>
    <cellStyle name="ÅëÈ­ [0]_À¯Çüº°ÀüÃ¼(¿ï»ê°øÀå)  " xfId="114" xr:uid="{0FA9BDCA-3CD4-473F-B1A2-19A06E52935F}"/>
    <cellStyle name="AeE­ [0]_AI¿ø°eE¹ " xfId="115" xr:uid="{472BAB78-4F8F-4B05-807D-4ED39CD2D7A1}"/>
    <cellStyle name="ÅëÈ­ [0]_ÀÎ¿ø°èÈ¹ " xfId="116" xr:uid="{B03FA96B-1554-4771-834C-4A402EFA8F43}"/>
    <cellStyle name="AeE­ [0]_AI¿ø¹× A¶A÷(96.5.2.) " xfId="117" xr:uid="{D59F2DD8-2EE2-4BCF-A80C-A9D4A237401D}"/>
    <cellStyle name="ÅëÈ­ [0]_ÀÎ¿ø¹× Á¶Á÷(96.5.2.) " xfId="118" xr:uid="{14C2003A-B0B3-46D3-B5C0-8B562622705E}"/>
    <cellStyle name="AeE­ [0]_AI¿ø¹× A¶A÷(96.5.2.)  2" xfId="119" xr:uid="{51A6DB65-5188-4861-A59E-845F77910783}"/>
    <cellStyle name="ÅëÈ­ [0]_ÃÑ°ýÇ¥ " xfId="120" xr:uid="{4F5C1373-7AFE-40BF-B48E-7897565BE19A}"/>
    <cellStyle name="AeE­ [0]_AOA¾AIA¤  2" xfId="121" xr:uid="{91E17EE8-8276-4F9F-8976-0416CD9DDD4A}"/>
    <cellStyle name="ÅëÈ­ [0]_lx-taxi " xfId="122" xr:uid="{9413CBFB-412C-4292-9FDB-350A4ECF917F}"/>
    <cellStyle name="AeE­ [0]_M105CDT " xfId="123" xr:uid="{A34DF388-C0A6-4AA1-84B4-F0271401B281}"/>
    <cellStyle name="ÅëÈ­ [0]_MKN-M1.1 " xfId="124" xr:uid="{7036AF26-4E39-4430-B66C-E1842DB77EFA}"/>
    <cellStyle name="AeE­ [0]_ºÐ·u±a01_AoAO°eE¹ " xfId="125" xr:uid="{257D51F7-B85F-4092-9B88-FF822EFFEF22}"/>
    <cellStyle name="ÅëÈ­ [0]_ºÐ·ù±â01_ÅõÀÔ°èÈ¹ " xfId="126" xr:uid="{9970E33D-43DE-4C96-9F19-B85F59F11815}"/>
    <cellStyle name="AeE­ [0]_ºÐ·u±a02_AoAO°eE¹ " xfId="127" xr:uid="{F17B7CFD-FD8C-4CF8-B5F8-D6033BE6F08C}"/>
    <cellStyle name="ÅëÈ­ [0]_ºÐ·ù±â02_ÅõÀÔ°èÈ¹ " xfId="128" xr:uid="{AFA37128-5492-43D5-995F-871937A9E8E9}"/>
    <cellStyle name="AeE­ [0]_ºÐ·u±a03_AoAO°eE¹ " xfId="129" xr:uid="{946C9590-D24C-4136-AB68-C7B67B5705B7}"/>
    <cellStyle name="ÅëÈ­ [0]_ºÐ·ù±â03_ÅõÀÔ°èÈ¹ " xfId="130" xr:uid="{60F71E7C-CF43-4242-BAAD-D68B788DCE02}"/>
    <cellStyle name="AeE­ [0]_ºÐ·u±aAØ_AoAO°eE¹ " xfId="131" xr:uid="{472362B8-21C5-4296-B0E2-08BE3F9BBFAE}"/>
    <cellStyle name="ÅëÈ­ [0]_ºÐ·ù±âÁØ_ÅõÀÔ°èÈ¹ " xfId="132" xr:uid="{6EB56F06-F52B-47EE-BFF0-66B257B19B08}"/>
    <cellStyle name="AeE­ [0]_ºÐ·u±aE￡_AoAO°eE¹ " xfId="133" xr:uid="{3F97DD71-1C5F-4BAF-BE00-E688198F8B4E}"/>
    <cellStyle name="ÅëÈ­ [0]_ºÐ·ù±âÈ£_ÅõÀÔ°èÈ¹ " xfId="134" xr:uid="{50555C11-1A67-4D79-A5C3-E171313E5EF9}"/>
    <cellStyle name="AeE­ [0]_ºÐ·u±aE￡_AoAO°eE¹  2" xfId="135" xr:uid="{A12167BA-A80A-4148-8B79-584AACFDB364}"/>
    <cellStyle name="ÅëÈ­ [0]_SAMPLE " xfId="136" xr:uid="{0B66281C-9770-4456-919A-BAB71EAC132D}"/>
    <cellStyle name="AeE­ [0]_Sheet1 (2)_1.SUMMARY " xfId="137" xr:uid="{CC0D26B7-2BEF-40A8-B409-F642C151A9E5}"/>
    <cellStyle name="ÅëÈ­ [0]_Sheet1 (2)_1.SUMMARY " xfId="138" xr:uid="{CF39BE6D-197C-411E-86F3-642B9D6426BA}"/>
    <cellStyle name="AeE­ [0]_Sheet1 (2)_3.MSCHEDULE¿μ¹R " xfId="139" xr:uid="{5DFB2741-E314-4647-9286-5B1EAD413154}"/>
    <cellStyle name="ÅëÈ­ [0]_Sheet1_1.SUMMARY " xfId="140" xr:uid="{666F9DDE-0F68-417B-9A59-E185DA5EA860}"/>
    <cellStyle name="AeE­ [0]_Sheet1_3.MSCHEDULE¿μ¹R " xfId="141" xr:uid="{9895B477-28DF-4E24-A6EE-E256581DCA93}"/>
    <cellStyle name="ÅëÈ­ [0]_Sheet1_ÃÖÁ¾ÀÏÁ¤ " xfId="142" xr:uid="{0891448E-F218-48FC-85E2-7CAE27A87D22}"/>
    <cellStyle name="AeE­ [0]_Sheet1_XD AOA¾AIA¤ " xfId="143" xr:uid="{E0B4EA89-466F-40E7-A9C0-2749B3C832E0}"/>
    <cellStyle name="ÅëÈ­ [0]_Sheet1_XD ÃÖÁ¾ÀÏÁ¤ " xfId="144" xr:uid="{D14E3E9F-3E2D-4D77-8E02-C7358812E1EC}"/>
    <cellStyle name="AeE­ [0]_Sheet1_XD AOA¾AIA¤  2" xfId="145" xr:uid="{D1B53B9E-0FAC-4D8A-AB98-405580675514}"/>
    <cellStyle name="ÅëÈ­ [0]_SMG-CKD-d1.1 " xfId="146" xr:uid="{66ADDC17-7FBD-4952-AD00-D48683FC9E73}"/>
    <cellStyle name="AeE­ [0]_XD±aAØ " xfId="147" xr:uid="{64DEAB69-59A9-43E1-B2AE-0C6E80F16764}"/>
    <cellStyle name="ÅëÈ­ [0]_XD±âÁØ " xfId="148" xr:uid="{ED6E5B13-DD87-4911-8DB7-CC2B97E41F95}"/>
    <cellStyle name="AeE­_¡U¾EU￢ A¾COºn±³ " xfId="149" xr:uid="{9DAF35C1-B6AE-4E5A-9E84-E09EC6D68106}"/>
    <cellStyle name="ÅëÈ­_¡Ú¾ÈÜ¬ Á¾ÇÕºñ±³ " xfId="150" xr:uid="{170EB255-23E6-4159-9373-9C8EE5856B34}"/>
    <cellStyle name="AeE­_°u¸RC×¸n_¾÷A¾º° " xfId="151" xr:uid="{DCA8D93B-8A19-4033-9889-9E06DEB10ED5}"/>
    <cellStyle name="ÅëÈ­_¼­½ÄÃ¼°è_ÅõÀÔ°èÈ¹ " xfId="152" xr:uid="{DF44CC91-413E-4BFA-AEAB-16BE333B1386}"/>
    <cellStyle name="AeE­_¼­½AA¼01_AoAO°eE¹ " xfId="153" xr:uid="{96F03A14-AF12-48B3-A56D-80BBE432A84E}"/>
    <cellStyle name="ÅëÈ­_¼­½ÄÃ¼01_ÅõÀÔ°èÈ¹ " xfId="154" xr:uid="{32C7016E-9ADA-4070-A343-8165788C2974}"/>
    <cellStyle name="AeE­_¼­½AAI¶÷_AoAO°eE¹ " xfId="155" xr:uid="{1BF39F93-9B60-4DBD-8C21-729F478F869B}"/>
    <cellStyle name="ÅëÈ­_¼­½ÄÀÏ¶÷_ÅõÀÔ°èÈ¹ " xfId="156" xr:uid="{31A939A4-4567-4941-865F-AD480AFDB914}"/>
    <cellStyle name="AeE­_½CAuCoE² " xfId="157" xr:uid="{94089036-0B2C-4022-9ECE-0D58330BC559}"/>
    <cellStyle name="ÅëÈ­_1.ÆÇ¸Å½ÇÀû " xfId="158" xr:uid="{13124CCE-E7B6-435C-978E-09C5B94783AC}"/>
    <cellStyle name="AeE­_1.SUMMARY " xfId="159" xr:uid="{71AF3A6B-DBED-4CEA-80B0-25BCFDB1CB77}"/>
    <cellStyle name="ÅëÈ­_1.SUMMARY " xfId="160" xr:uid="{35EEF058-5DEA-4324-B920-CB8CBDB78D48}"/>
    <cellStyle name="AeE­_2.CONCEPT " xfId="161" xr:uid="{5A2B7C05-EC6E-4F4C-98C0-C78EB40EA162}"/>
    <cellStyle name="ÅëÈ­_2.CONCEPT " xfId="162" xr:uid="{58C5C292-EAE2-4D6A-BF56-7F196C615FEA}"/>
    <cellStyle name="AeE­_3.MSCHEDULE¿μ¹R " xfId="163" xr:uid="{F50FBECE-F70F-4E26-A0E2-36D82835E6C5}"/>
    <cellStyle name="ÅëÈ­_3PJTR°èÈ¹ " xfId="164" xr:uid="{B74E4288-7D6C-458A-9E30-00B8474C0F67}"/>
    <cellStyle name="AeE­_4 " xfId="165" xr:uid="{1F9D5B58-A1DD-4290-A1D1-D09554748A5D}"/>
    <cellStyle name="ÅëÈ­_4 " xfId="166" xr:uid="{D0002DC2-EAFA-453F-B052-2C04FFAF4C86}"/>
    <cellStyle name="AeE­_5-3-3-1-1.≫y≫e±¸A¶ºÐ¼R-MAT'L¡­ " xfId="167" xr:uid="{B12E0092-258F-4BA1-A4D9-F119D478DEDF}"/>
    <cellStyle name="ÅëÈ­_6-3°æÀï·Â " xfId="168" xr:uid="{19D409BF-76D1-4DD4-97EB-BBBD2C9124B5}"/>
    <cellStyle name="AeE­_6-3°æAi·A _품질확보By한호" xfId="169" xr:uid="{E4E68434-8C29-4E01-8368-74BA2A308FC3}"/>
    <cellStyle name="ÅëÈ­_7.MASTER SCHEDULE " xfId="170" xr:uid="{39E94D32-6B32-4B60-A367-9FEC770F9E68}"/>
    <cellStyle name="AeE­_96°eE¹ " xfId="171" xr:uid="{312794D2-6840-4C62-AB48-EEC874A69C52}"/>
    <cellStyle name="ÅëÈ­_96°èÈ¹ " xfId="172" xr:uid="{A1A8F26F-BB5C-4B65-BEDA-FF38E1ECCC64}"/>
    <cellStyle name="AeE­_A?Cuº°AuA¼(¿i≫e°øAa)  " xfId="173" xr:uid="{AD26E028-038B-441E-9849-05FAA5DB4893}"/>
    <cellStyle name="ÅëÈ­_À¯Çüº°ÀüÃ¼(¿ï»ê°øÀå)  " xfId="174" xr:uid="{B4872F55-6A78-4390-899E-F041BD803AD1}"/>
    <cellStyle name="AeE­_AI¿ø°eE¹ " xfId="175" xr:uid="{FE8E9A1D-E148-4223-92CD-141A3CD7E223}"/>
    <cellStyle name="ÅëÈ­_ÀÎ¿ø°èÈ¹ " xfId="176" xr:uid="{CB284B5D-C5FB-47E4-A8E9-3CF8F969F551}"/>
    <cellStyle name="AeE­_AI¿ø¹× A¶A÷(96.5.2.) " xfId="177" xr:uid="{4A3E2027-329C-449A-B7F9-BE155E32F18B}"/>
    <cellStyle name="ÅëÈ­_ÀÎ¿ø¹× Á¶Á÷(96.5.2.) " xfId="178" xr:uid="{EEBE5C9C-9AB0-4950-AF3D-6563454516A1}"/>
    <cellStyle name="AeE­_AI¿ø¹× A¶A÷(96.5.2.)  2" xfId="179" xr:uid="{09939C4B-1384-436A-8FF0-3A3991321224}"/>
    <cellStyle name="ÅëÈ­_ÃÑ°ýÇ¥ " xfId="180" xr:uid="{C76200F2-5428-46BE-B646-7DE1AA602B23}"/>
    <cellStyle name="AeE­_AOA¾AIA¤  2" xfId="181" xr:uid="{12AE45D6-186C-44F7-A4C6-A0F9DA5D8284}"/>
    <cellStyle name="ÅëÈ­_lx-taxi " xfId="182" xr:uid="{78B74B52-9ADA-4436-9C92-0512135D05E5}"/>
    <cellStyle name="AeE­_M105CDT " xfId="183" xr:uid="{FFE896C1-4815-489B-B130-00FEE1D3BEFC}"/>
    <cellStyle name="ÅëÈ­_MKN-M1.1 " xfId="184" xr:uid="{9D6BB3F1-88B5-4D01-BDC2-099D3D7868A2}"/>
    <cellStyle name="AeE­_ºÐ·u±a01_AoAO°eE¹ " xfId="185" xr:uid="{C360F598-2657-443A-99AF-F49D12F4F8C4}"/>
    <cellStyle name="ÅëÈ­_ºÐ·ù±â01_ÅõÀÔ°èÈ¹ " xfId="186" xr:uid="{AA9D231D-63D3-4EAE-ABD5-C8FE61C7EC39}"/>
    <cellStyle name="AeE­_ºÐ·u±a02_AoAO°eE¹ " xfId="187" xr:uid="{39F3D823-B12A-4DF9-9468-A2D6CCD59A46}"/>
    <cellStyle name="ÅëÈ­_ºÐ·ù±â02_ÅõÀÔ°èÈ¹ " xfId="188" xr:uid="{1CFFE2AE-1159-46E3-9BDC-6E8F28D9BD00}"/>
    <cellStyle name="AeE­_ºÐ·u±a03_AoAO°eE¹ " xfId="189" xr:uid="{ED69A7A3-2DF7-424C-9B47-55A891FA7158}"/>
    <cellStyle name="ÅëÈ­_ºÐ·ù±â03_ÅõÀÔ°èÈ¹ " xfId="190" xr:uid="{23745A28-A490-45A1-9DE3-E7EEB9F4F6B1}"/>
    <cellStyle name="AeE­_ºÐ·u±aAØ_AoAO°eE¹ " xfId="191" xr:uid="{10B339E5-5325-4451-AFF7-2AABC6557222}"/>
    <cellStyle name="ÅëÈ­_ºÐ·ù±âÁØ_ÅõÀÔ°èÈ¹ " xfId="192" xr:uid="{93EF52E9-4C71-4303-BEC3-CEE3496E65FE}"/>
    <cellStyle name="AeE­_ºÐ·u±aE￡_AoAO°eE¹ " xfId="193" xr:uid="{DF45A3DD-6A3E-4352-9201-C69A74DB3A60}"/>
    <cellStyle name="ÅëÈ­_ºÐ·ù±âÈ£_ÅõÀÔ°èÈ¹ " xfId="194" xr:uid="{28FE58C0-71B8-4C76-9013-A97255E41170}"/>
    <cellStyle name="AeE­_RR1¾E " xfId="195" xr:uid="{4B456FCC-7899-42BF-AC21-E4F2985444FD}"/>
    <cellStyle name="ÅëÈ­_SAMPLE " xfId="196" xr:uid="{B4CF06C8-127A-46A1-AE3E-AD4C620BC34E}"/>
    <cellStyle name="AeE­_Sheet1 (2)_1.SUMMARY " xfId="197" xr:uid="{A9691462-662E-4CBB-A764-F84456F72DD6}"/>
    <cellStyle name="ÅëÈ­_Sheet1 (2)_1.SUMMARY " xfId="198" xr:uid="{1BA4EB90-CF5B-4234-BFD6-595895A3D002}"/>
    <cellStyle name="AeE­_Sheet1 (2)_3.MSCHEDULE¿μ¹R " xfId="199" xr:uid="{3FBE22C0-4BA9-4BA0-9838-0AAD7A968345}"/>
    <cellStyle name="ÅëÈ­_Sheet1_1.SUMMARY " xfId="200" xr:uid="{9747BF94-BBAF-4148-8A0C-766BC39BCA68}"/>
    <cellStyle name="AeE­_Sheet1_3.MSCHEDULE¿μ¹R " xfId="201" xr:uid="{7C4C8A8F-3074-4912-896E-3D127C07ED46}"/>
    <cellStyle name="ÅëÈ­_Sheet1_ÃÖÁ¾ÀÏÁ¤ " xfId="202" xr:uid="{2066FFEE-40D5-49D2-BB0B-62E38F0BFAFA}"/>
    <cellStyle name="AeE­_Sheet1_XD AOA¾AIA¤ " xfId="203" xr:uid="{11651C27-A68C-4594-AB08-5ECBE6E775F7}"/>
    <cellStyle name="ÅëÈ­_Sheet1_XD ÃÖÁ¾ÀÏÁ¤ " xfId="204" xr:uid="{2109962E-6660-4FCC-BBE3-FAC1E02E3620}"/>
    <cellStyle name="AeE­_Sheet1_XD AOA¾AIA¤  2" xfId="205" xr:uid="{4AD97435-EA28-4E87-A152-AF72A63044CD}"/>
    <cellStyle name="ÅëÈ­_SMG-CKD-d1.1 " xfId="206" xr:uid="{FC41125B-C800-402E-97C4-AC0F1345E68D}"/>
    <cellStyle name="AeE­_XD±aAØ " xfId="207" xr:uid="{6D6B658A-14D6-445A-8862-9A025AFC3957}"/>
    <cellStyle name="ÅëÈ­_XD±âÁØ " xfId="208" xr:uid="{B41B4C15-6520-4BDE-AD7B-478F2E44B5CD}"/>
    <cellStyle name="AeE­_XG¿ø´UA§ " xfId="209" xr:uid="{D92D7F20-A345-465E-98FD-DEC0042A1A6C}"/>
    <cellStyle name="ÅëÈ­_XG¿ø´ÜÀ§ " xfId="210" xr:uid="{11316910-3A03-4A3C-AAA8-3A996313D80E}"/>
    <cellStyle name="AeE¡ⓒ [0]_¨uoAOCaA￠´¨oA¡io " xfId="211" xr:uid="{1753E19A-7F2A-4D59-A322-1C97D42D4F95}"/>
    <cellStyle name="AeE¡ⓒ_¨uoAOCaA￠´¨oA¡io " xfId="212" xr:uid="{0F13BAA4-909D-400B-9B33-DAF6C5C002B4}"/>
    <cellStyle name="AeE¡ER¡§I [0]_¡ER¡§￠R¡§I¡ERAi¡ERicAc¡ER¡§￠Ri " xfId="213" xr:uid="{4D610966-6E4E-42C7-90BD-624DA928222B}"/>
    <cellStyle name="AeE¡ER¡§I_¡ER¡§￠R¡§I¡ERAi¡ERicAc¡ER¡§￠Ri " xfId="214" xr:uid="{592CA525-C7FC-452B-BDEC-64BE7DDCA1E3}"/>
    <cellStyle name="AeE￠R¨I [0]_96¡§u¡§￠R¡§oOBD " xfId="215" xr:uid="{8361A697-B9F3-4A86-9819-7FFE97D1FDDD}"/>
    <cellStyle name="AeE￠R¨I_96¡§u¡§￠R¡§oOBD " xfId="216" xr:uid="{A0FEABB7-0D03-4081-B455-63D6E724BB0D}"/>
    <cellStyle name="AÞ¸¶ [0]_¡U¾EU￢ A¾COºn±³ " xfId="217" xr:uid="{B2101F2C-9E28-47D6-AF79-D05CBECB766D}"/>
    <cellStyle name="ÄÞ¸¶ [0]_¡Ú¾ÈÜ¬ Á¾ÇÕºñ±³ " xfId="218" xr:uid="{C63CE762-E6C7-431E-943F-0246161C0C62}"/>
    <cellStyle name="AÞ¸¶ [0]_°u¸RC×¸n_¾÷A¾º° " xfId="219" xr:uid="{97DA9B2B-2959-4E2D-BDF9-D6CFE62B3842}"/>
    <cellStyle name="ÄÞ¸¶ [0]_1.ÆÇ¸Å½ÇÀû " xfId="220" xr:uid="{1A4510DC-8EF8-4ACA-8FAE-CA215335ACE0}"/>
    <cellStyle name="AÞ¸¶ [0]_1.SUMMARY " xfId="221" xr:uid="{9FA3BB87-95F0-4115-B9FE-F9C01A564426}"/>
    <cellStyle name="ÄÞ¸¶ [0]_1.SUMMARY " xfId="222" xr:uid="{3188A576-F2D9-4B0B-A7D0-BCD0DAEC8213}"/>
    <cellStyle name="AÞ¸¶ [0]_2.CONCEPT " xfId="223" xr:uid="{387D7D2A-C88F-47F8-B0E5-8C45F6593394}"/>
    <cellStyle name="ÄÞ¸¶ [0]_2.CONCEPT " xfId="224" xr:uid="{BAF1E477-A86E-41C0-9734-D7B8AA0D939D}"/>
    <cellStyle name="AÞ¸¶ [0]_3.MSCHEDULE¿μ¹R " xfId="225" xr:uid="{04CF3DE3-6BD4-4475-B046-20DCF8F733BB}"/>
    <cellStyle name="ÄÞ¸¶ [0]_3PJTR°èÈ¹ " xfId="226" xr:uid="{52EDA7CD-28F2-403B-9176-7B27E2A6D140}"/>
    <cellStyle name="AÞ¸¶ [0]_4 " xfId="227" xr:uid="{DEAA44D7-2540-48D8-93BE-BCB3F585685F}"/>
    <cellStyle name="ÄÞ¸¶ [0]_4 " xfId="228" xr:uid="{D5CC22CE-3C6A-493F-B363-74ADAF5A9F45}"/>
    <cellStyle name="AÞ¸¶ [0]_6-3°æAi·A " xfId="229" xr:uid="{9E01CF53-EDF1-4CE7-8DD2-706A8518D0DC}"/>
    <cellStyle name="ÄÞ¸¶ [0]_6-3°æÀï·Â " xfId="230" xr:uid="{6D494EDE-A725-42B5-8FB6-60BBECF7F1A7}"/>
    <cellStyle name="AÞ¸¶ [0]_6-3°æAi·A _품질확보By한호" xfId="231" xr:uid="{51708460-DC82-4C8C-8147-ABAB39955064}"/>
    <cellStyle name="ÄÞ¸¶ [0]_7.MASTER SCHEDULE " xfId="232" xr:uid="{FFEDB94F-F2C5-4E81-A76C-7499200D3C3B}"/>
    <cellStyle name="AÞ¸¶ [0]_96°eE¹ " xfId="233" xr:uid="{4AA33550-6951-4550-B85E-3670E7F74E1A}"/>
    <cellStyle name="ÄÞ¸¶ [0]_96°èÈ¹ " xfId="234" xr:uid="{FAF6D4FD-EC93-4532-AE9A-FEF62CB1D1C2}"/>
    <cellStyle name="AÞ¸¶ [0]_96°eE¹  2" xfId="235" xr:uid="{C017681C-FDA9-4622-BAB6-39C14942022A}"/>
    <cellStyle name="ÄÞ¸¶ [0]_À¯Çüº°ÀüÃ¼(¿ï»ê°øÀå)  " xfId="236" xr:uid="{09AA663C-0C3F-4218-8A7E-64EBCDB57F00}"/>
    <cellStyle name="AÞ¸¶ [0]_AI¿ø°eE¹ " xfId="237" xr:uid="{62780629-3032-471D-B49D-CBA5AEE81626}"/>
    <cellStyle name="ÄÞ¸¶ [0]_ÀÎ¿ø°èÈ¹ " xfId="238" xr:uid="{7D87F41A-9A19-4B5A-930A-C0BC4623BB34}"/>
    <cellStyle name="AÞ¸¶ [0]_AI¿ø¹× A¶A÷(96.5.2.) " xfId="239" xr:uid="{9AFC0296-6937-4948-9305-E58604A66726}"/>
    <cellStyle name="ÄÞ¸¶ [0]_ÀÎ¿ø¹× Á¶Á÷(96.5.2.) " xfId="240" xr:uid="{BE4A291D-81D2-431A-860F-A6C3BC2BE741}"/>
    <cellStyle name="AÞ¸¶ [0]_AI¿ø¹× A¶A÷(96.5.2.)  2" xfId="241" xr:uid="{B350CD13-204C-48DC-B8BA-2E01671092C3}"/>
    <cellStyle name="ÄÞ¸¶ [0]_ÃÑ°ýÇ¥ " xfId="242" xr:uid="{0B813DFB-ADC2-4969-8268-A3FB331A1C4A}"/>
    <cellStyle name="AÞ¸¶ [0]_AOA¾AIA¤  2" xfId="243" xr:uid="{F0586B9B-5F8A-4122-A559-E87FF5ADA907}"/>
    <cellStyle name="ÄÞ¸¶ [0]_ÇùÁ¶Àü_96°èÈ¹ " xfId="244" xr:uid="{44B7A5A9-E4E6-49C1-AF2A-59689A24300A}"/>
    <cellStyle name="AÞ¸¶ [0]_INQUIRY ¿μ¾÷AßAø " xfId="245" xr:uid="{E0AD9522-324F-46DF-B2E3-222BFB954902}"/>
    <cellStyle name="ÄÞ¸¶ [0]_lx-taxi " xfId="246" xr:uid="{19C8FFC0-7D1C-4E08-8E4C-A085E10BC164}"/>
    <cellStyle name="AÞ¸¶ [0]_M105CDT " xfId="247" xr:uid="{CA7C78E4-0E0F-4E8A-BC35-83C41F230880}"/>
    <cellStyle name="ÄÞ¸¶ [0]_MKN-M1.1 " xfId="248" xr:uid="{7B9B0C2B-7C3F-471B-9104-AF37E07E90AE}"/>
    <cellStyle name="AÞ¸¶ [0]_SAMPLE " xfId="249" xr:uid="{BF7B23FD-32F5-424B-B723-B83381C8814E}"/>
    <cellStyle name="ÄÞ¸¶ [0]_SAMPLE " xfId="250" xr:uid="{9CBA0F41-985E-4E57-8C4E-03909321FA4E}"/>
    <cellStyle name="AÞ¸¶ [0]_SAMPLE  2" xfId="251" xr:uid="{B666CBEF-A6A3-4F97-B4A3-E77C09879306}"/>
    <cellStyle name="ÄÞ¸¶ [0]_Sheet1 (2)_1.SUMMARY " xfId="252" xr:uid="{A98088D4-A492-42E8-89B1-0B0BD6B5FE07}"/>
    <cellStyle name="AÞ¸¶ [0]_Sheet1 (2)_3.MSCHEDULE¿μ¹R " xfId="253" xr:uid="{3CBC6149-09A9-4D9F-84D3-4608BDEDFD71}"/>
    <cellStyle name="ÄÞ¸¶ [0]_Sheet1_1.SUMMARY " xfId="254" xr:uid="{31FC4663-1093-4A0A-9E8B-C8E1A1555FCF}"/>
    <cellStyle name="AÞ¸¶ [0]_Sheet1_3.MSCHEDULE¿μ¹R " xfId="255" xr:uid="{B1C50E86-D3AC-4782-A492-C4104E7D4756}"/>
    <cellStyle name="ÄÞ¸¶ [0]_Sheet1_ÃÖÁ¾ÀÏÁ¤ " xfId="256" xr:uid="{8E149A2E-699F-4868-B439-ADE1DDF53FC2}"/>
    <cellStyle name="AÞ¸¶ [0]_Sheet1_XD AOA¾AIA¤ " xfId="257" xr:uid="{E8C2DEFD-2FDA-427E-94FE-444719D04891}"/>
    <cellStyle name="ÄÞ¸¶ [0]_Sheet1_XD ÃÖÁ¾ÀÏÁ¤ " xfId="258" xr:uid="{5E2A46ED-7F44-421D-AD42-37F287AD6FAA}"/>
    <cellStyle name="AÞ¸¶ [0]_SMG-CKD-d1.1 " xfId="259" xr:uid="{3AA4DF6A-78EF-4259-8262-B6E5A15018C0}"/>
    <cellStyle name="ÄÞ¸¶ [0]_SMG-CKD-d1.1 " xfId="260" xr:uid="{5BD39E1A-6F6F-4626-94CD-2CCFCBBCE034}"/>
    <cellStyle name="AÞ¸¶ [0]_XD±aAØ " xfId="261" xr:uid="{E3286432-8862-4630-B32A-D440A2C5F709}"/>
    <cellStyle name="ÄÞ¸¶ [0]_XD±âÁØ " xfId="262" xr:uid="{81A01211-73EF-45CC-ABDA-7B07219C7556}"/>
    <cellStyle name="AÞ¸¶_¡U¾EU￢ A¾COºn±³ " xfId="263" xr:uid="{D9995B20-3412-49B4-9CE9-A333D4DC88B3}"/>
    <cellStyle name="ÄÞ¸¶_¡Ú¾ÈÜ¬ Á¾ÇÕºñ±³ " xfId="264" xr:uid="{3ED81C8F-9609-479D-9AD3-6B9FD015D97E}"/>
    <cellStyle name="AÞ¸¶_°u¸RC×¸n_¾÷A¾º° " xfId="265" xr:uid="{B8AD0E3F-9CEF-495F-99CA-27E50A2B4030}"/>
    <cellStyle name="ÄÞ¸¶_1.ÆÇ¸Å½ÇÀû " xfId="266" xr:uid="{7D691840-E466-4D3C-BB22-BA5BCA121874}"/>
    <cellStyle name="AÞ¸¶_1.SUMMARY " xfId="267" xr:uid="{1DB10512-6BB9-4177-8F2B-6469F039C270}"/>
    <cellStyle name="ÄÞ¸¶_1.SUMMARY " xfId="268" xr:uid="{B36166CE-1126-4802-BD36-3B4E8650BB47}"/>
    <cellStyle name="AÞ¸¶_2.CONCEPT " xfId="269" xr:uid="{26D0491B-DE3C-4E03-A3AC-9BF7213252D0}"/>
    <cellStyle name="ÄÞ¸¶_2.CONCEPT " xfId="270" xr:uid="{5E0C6FDC-7FA9-4E90-83D3-8674E1B06E0D}"/>
    <cellStyle name="AÞ¸¶_3.MSCHEDULE¿μ¹R " xfId="271" xr:uid="{CD390EB6-0D44-41E9-A015-2F1B72F22A9C}"/>
    <cellStyle name="ÄÞ¸¶_3PJTR°èÈ¹ " xfId="272" xr:uid="{1DF8EA36-AE40-4B36-8351-95F95AA7E7E2}"/>
    <cellStyle name="AÞ¸¶_4 " xfId="273" xr:uid="{A5DE4032-A1B3-46FB-AB6D-E0C6F47CBA35}"/>
    <cellStyle name="ÄÞ¸¶_4 " xfId="274" xr:uid="{404E120B-9BDA-4653-9F0D-2EEC8737755A}"/>
    <cellStyle name="AÞ¸¶_6-3°æAi·A " xfId="275" xr:uid="{AC9BDA37-92E5-4FF3-95D1-0EEDD5176946}"/>
    <cellStyle name="ÄÞ¸¶_6-3°æÀï·Â " xfId="276" xr:uid="{1F579D8A-15DB-463F-BBD2-D1C0624676B3}"/>
    <cellStyle name="AÞ¸¶_6-3°æAi·A  2" xfId="277" xr:uid="{B0F1985D-BED0-4CFD-AF87-97A2169EFC07}"/>
    <cellStyle name="ÄÞ¸¶_7.MASTER SCHEDULE " xfId="278" xr:uid="{9136E3D1-297E-476A-949E-079A564CD90B}"/>
    <cellStyle name="AÞ¸¶_96°eE¹ " xfId="279" xr:uid="{7926205C-450A-4C48-8341-1579C1C00532}"/>
    <cellStyle name="ÄÞ¸¶_96°èÈ¹ " xfId="280" xr:uid="{B87D7837-B6A9-43F1-BAFE-A46584F85BB1}"/>
    <cellStyle name="AÞ¸¶_96°eE¹  2" xfId="281" xr:uid="{DAC5A15B-9D89-466D-9D6C-1C3336D91007}"/>
    <cellStyle name="ÄÞ¸¶_À¯Çüº°ÀüÃ¼(¿ï»ê°øÀå)  " xfId="282" xr:uid="{9DAC139C-98AE-47F5-B03C-8116A9ED05CC}"/>
    <cellStyle name="AÞ¸¶_AI¿ø°eE¹ " xfId="283" xr:uid="{EE0D231C-1A3F-44C5-807A-210485AC56DC}"/>
    <cellStyle name="ÄÞ¸¶_ÀÎ¿ø°èÈ¹ " xfId="284" xr:uid="{AE8C1D77-416E-4B69-B0E2-BBB406B38C00}"/>
    <cellStyle name="AÞ¸¶_AI¿ø¹× A¶A÷(96.5.2.) " xfId="285" xr:uid="{0EBF9B70-F33D-4393-919A-820DD252E512}"/>
    <cellStyle name="ÄÞ¸¶_ÀÎ¿ø¹× Á¶Á÷(96.5.2.) " xfId="286" xr:uid="{97B5B066-1A47-47EA-9227-34A471E4DC94}"/>
    <cellStyle name="AÞ¸¶_AI¿ø¹× A¶A÷(96.5.2.)  2" xfId="287" xr:uid="{0C674E05-1CF5-4424-8F8B-9B0AC40AD561}"/>
    <cellStyle name="ÄÞ¸¶_ÃÑ°ýÇ¥ " xfId="288" xr:uid="{50C70C6A-FF21-41EC-B5E1-D3917A28D9F9}"/>
    <cellStyle name="AÞ¸¶_AOA¾AIA¤  2" xfId="289" xr:uid="{60764EA2-2788-406E-BEC1-3E7D7A8DD181}"/>
    <cellStyle name="ÄÞ¸¶_ÇùÁ¶Àü_96°èÈ¹ " xfId="290" xr:uid="{346E8CEB-9134-483B-8ADD-A255B3A20381}"/>
    <cellStyle name="AÞ¸¶_CuA¶Au_96°eE¹  2" xfId="291" xr:uid="{BA550F6D-2F14-4C23-9857-794E849274A1}"/>
    <cellStyle name="ÄÞ¸¶_lx-taxi " xfId="292" xr:uid="{EC9C2C52-BD61-483F-9649-192668588EB5}"/>
    <cellStyle name="AÞ¸¶_M105CDT " xfId="293" xr:uid="{DE30528A-DF41-4C23-ADBB-FB5C07A42CE8}"/>
    <cellStyle name="ÄÞ¸¶_MKN-M1.1 " xfId="294" xr:uid="{E73B73A7-C609-467D-ABC1-5509FE6FD82C}"/>
    <cellStyle name="AÞ¸¶_SAMPLE " xfId="295" xr:uid="{4CE84B93-3FD0-4E47-B8AB-2A86D78C9864}"/>
    <cellStyle name="ÄÞ¸¶_SAMPLE " xfId="296" xr:uid="{A68D076F-0E5A-454B-BAFC-768DBD7C0CB0}"/>
    <cellStyle name="AÞ¸¶_SAMPLE  2" xfId="297" xr:uid="{3FBB7D8F-C2FB-47E5-A88F-2A3DBBF76170}"/>
    <cellStyle name="ÄÞ¸¶_Sheet1 (2)_1.SUMMARY " xfId="298" xr:uid="{9C4F5C6D-DCA8-4B27-B498-83646AA7584B}"/>
    <cellStyle name="AÞ¸¶_Sheet1 (2)_3.MSCHEDULE¿μ¹R " xfId="299" xr:uid="{014CCE3D-C232-4225-97B0-389182EC7798}"/>
    <cellStyle name="ÄÞ¸¶_Sheet1_1.SUMMARY " xfId="300" xr:uid="{5B7AC78B-4807-431A-8B81-D21A97C62AFB}"/>
    <cellStyle name="AÞ¸¶_Sheet1_3.MSCHEDULE¿μ¹R " xfId="301" xr:uid="{778B8697-1D0E-409D-8171-FF3D574521D1}"/>
    <cellStyle name="ÄÞ¸¶_Sheet1_ÃÖÁ¾ÀÏÁ¤ " xfId="302" xr:uid="{3410A358-9EE4-4EF9-8961-E01972591A30}"/>
    <cellStyle name="AÞ¸¶_Sheet1_XD AOA¾AIA¤ " xfId="303" xr:uid="{43F9EAC9-46FE-41D8-833E-7DC544665CCA}"/>
    <cellStyle name="ÄÞ¸¶_Sheet1_XD ÃÖÁ¾ÀÏÁ¤ " xfId="304" xr:uid="{891F1FC1-A500-4160-A6EE-E725AB28250B}"/>
    <cellStyle name="AÞ¸¶_Sheet1_XD AOA¾AIA¤  2" xfId="305" xr:uid="{BED64100-C631-4AF3-9A04-61565B0AACDE}"/>
    <cellStyle name="ÄÞ¸¶_SMG-CKD-d1.1 " xfId="306" xr:uid="{DA1725A2-06A9-49AE-80D4-47341CE01D99}"/>
    <cellStyle name="AÞ¸¶_XD±aAØ " xfId="307" xr:uid="{BD2C12A1-61CF-4A4D-A7FB-0D9DE8FAF0DE}"/>
    <cellStyle name="ÄÞ¸¶_XD±âÁØ " xfId="308" xr:uid="{EB5D6D40-0375-4EFA-8D4E-1028611F7086}"/>
    <cellStyle name="AÞ¸¶_XG¿ø´UA§ " xfId="309" xr:uid="{AAB954BF-B5E3-46AB-8686-A84A4C6FE08E}"/>
    <cellStyle name="ÄÞ¸¶_XG¿ø´ÜÀ§ " xfId="310" xr:uid="{F2286A66-4CAD-4861-9EE4-66F06B0592C7}"/>
    <cellStyle name="_x0001_b" xfId="311" xr:uid="{594CBB29-7631-4ADD-940D-3E72E093447A}"/>
    <cellStyle name="Bad" xfId="312" xr:uid="{F8946153-903B-4D37-92AA-D89802E09897}"/>
    <cellStyle name="C¡ERIA￠R¡×¡§¡I_¡ER¡§￠R¡§I¡ERAi¡ERicAc¡ER¡§￠Ri " xfId="313" xr:uid="{0FC73035-7CED-41DC-AFDB-32BFB3BB3B25}"/>
    <cellStyle name="C¡IA¨ª_¡Æ￠R¨uO￠￢¡ÆAIA￠´_￥iⓒ￡A¨IAIA￠´ " xfId="314" xr:uid="{CDC94E1D-8BD4-46FA-8255-2301369923EC}"/>
    <cellStyle name="C￠RIA¡§¨￡_96¡§u¡§￠R¡§oOBD " xfId="315" xr:uid="{648D15E2-05A3-4A8B-A0BC-1AFE7ACBADE7}"/>
    <cellStyle name="C￥AØ_ 10AE " xfId="316" xr:uid="{33EA5B17-9B78-4CA5-9DAC-DE0491242D4B}"/>
    <cellStyle name="Ç¥ÁØ_¡ßFO ÅõÀÚºñºñ±³ " xfId="317" xr:uid="{62E7CBA7-09E6-411F-88B5-3D9B7A81EDEE}"/>
    <cellStyle name="C￥AØ_¸i´U" xfId="318" xr:uid="{2DD1D432-B5C7-4064-A0EE-B80A107A4677}"/>
    <cellStyle name="Ç¥ÁØ_¸ñÂ÷ " xfId="319" xr:uid="{EACD7C5E-42BA-442B-AFFB-DD42AFEA5AC1}"/>
    <cellStyle name="C￥AØ_¿­¸° INT" xfId="320" xr:uid="{A1100A4C-EC91-4D61-8C9C-AE834F1222C8}"/>
    <cellStyle name="Ç¥ÁØ_¿µ¾÷ÇöÈ² " xfId="321" xr:uid="{3EB168E6-6180-4228-9412-161DEC3C9956}"/>
    <cellStyle name="C￥AØ_¿i¿μ¾E " xfId="322" xr:uid="{7D60B480-FAD8-46EB-A9F8-94CDE9F43E63}"/>
    <cellStyle name="Ç¥ÁØ_¿ø´ÜÀ§ " xfId="323" xr:uid="{69EE647A-41AE-4A3B-A55B-488063B15A38}"/>
    <cellStyle name="C￥AØ_¿μ¾÷CoE² " xfId="324" xr:uid="{018C4FEB-F819-4EDC-B155-59FD0FE57126}"/>
    <cellStyle name="Ç¥ÁØ_±â¾È " xfId="325" xr:uid="{0B5AA12B-AAB8-40F9-A621-048E77C08EB1}"/>
    <cellStyle name="C￥AØ_±aAØ " xfId="326" xr:uid="{6C1E761B-1DC5-4192-8024-AE8FE1EB5D81}"/>
    <cellStyle name="Ç¥ÁØ_±âÁØ " xfId="327" xr:uid="{CCF1FD03-78D2-43C2-A458-C4D22E8C1A00}"/>
    <cellStyle name="C￥AØ_≫c¾÷ºIº° AN°e " xfId="328" xr:uid="{027ADC01-FC92-4433-A7F4-7E98F8F544AE}"/>
    <cellStyle name="Ç¥ÁØ_°¡¼Ö¸°ÀÏÁ¤_µðÁ©ÀÏÁ¤ " xfId="329" xr:uid="{06590BD3-A313-4F2B-9DF1-4A6FAB782882}"/>
    <cellStyle name="C￥AØ_°¡¼O¸°AIA¤_μðAⓒAIA¤ " xfId="330" xr:uid="{0204E4AE-8232-44FF-A51C-D5106AC2CEB2}"/>
    <cellStyle name="Ç¥ÁØ_°³¹ßÀÏÁ¤ " xfId="331" xr:uid="{2CB2CB70-4E83-4467-B7BE-228B4963132D}"/>
    <cellStyle name="C￥AØ_°³¹ßAIA¤  (2)_°³¹ßAIA¤ " xfId="332" xr:uid="{9DA71641-389B-45DB-8C79-26A2B789F319}"/>
    <cellStyle name="Ç¥ÁØ_°³¹ßÀÏÁ¤  (2)_°³¹ßÀÏÁ¤ " xfId="333" xr:uid="{D2A23D56-279C-452F-89C8-FF634F7FFFB8}"/>
    <cellStyle name="C￥AØ_°ø¼oºn±³(3¾E) " xfId="334" xr:uid="{8BE294B5-8353-4A58-83F9-F4FE7B1164A9}"/>
    <cellStyle name="Ç¥ÁØ_½ÇÂ÷Á¶°Ç " xfId="335" xr:uid="{29DD167D-D154-4ED1-84D8-C9FC70FBACF4}"/>
    <cellStyle name="C￥AØ_1.ÆC¸A½CAu " xfId="336" xr:uid="{7DC64345-87CF-41AA-AA1E-8FB9568CA8DF}"/>
    <cellStyle name="Ç¥ÁØ_1.ÆÇ¸Å½ÇÀû " xfId="337" xr:uid="{1E37D418-9123-4697-A9D2-424A3D164F52}"/>
    <cellStyle name="C￥AØ_1.SUMMARY " xfId="338" xr:uid="{7813138C-C96F-4339-908F-2088EA3BC743}"/>
    <cellStyle name="Ç¥ÁØ_1.SUMMARY " xfId="339" xr:uid="{70A4DE2F-6972-44C7-9D90-F9F11FC34715}"/>
    <cellStyle name="C￥AØ_10+10 " xfId="340" xr:uid="{37E871BA-E821-41E0-9804-2F7E1C2124B5}"/>
    <cellStyle name="Ç¥ÁØ_10+10 " xfId="341" xr:uid="{8E3C8DA2-20CB-47DA-8948-F27F02B9ACF5}"/>
    <cellStyle name="C￥AØ_10+10  2" xfId="342" xr:uid="{B99DC3D0-20B8-40BB-8B2C-4DA02BE92649}"/>
    <cellStyle name="Ç¥ÁØ_2.0GLS_¿ø´ÜÀ§ " xfId="343" xr:uid="{5025B36F-9A2A-4886-A8F7-E27E891E89FB}"/>
    <cellStyle name="C￥AØ_2.5GLS_¿ø´UA§ " xfId="344" xr:uid="{1248EA6A-FA5E-4594-892A-E16AB3CE9866}"/>
    <cellStyle name="Ç¥ÁØ_2.5GLS_¿ø´ÜÀ§ " xfId="345" xr:uid="{A906BEF3-260B-4A68-B4D1-2ECDC5E7D401}"/>
    <cellStyle name="C￥AØ_2.5GLS_¿ø´UA§  2" xfId="346" xr:uid="{B7EDDE0C-8E56-4640-A474-225471BFF73A}"/>
    <cellStyle name="Ç¥ÁØ_2.CONCEPT " xfId="347" xr:uid="{B634D143-DF03-40A2-A67E-06949DAC64BA}"/>
    <cellStyle name="C￥AØ_3.MSCHEDULE¿μ¹R " xfId="348" xr:uid="{20183BD9-25F2-4279-A66D-18F24E7A1FBD}"/>
    <cellStyle name="Ç¥ÁØ_3PJTR°èÈ¹ " xfId="349" xr:uid="{681C2BD9-009B-455B-88F1-4808903CCDE6}"/>
    <cellStyle name="C￥AØ_4 " xfId="350" xr:uid="{11C06634-CB86-40ED-9FC7-444710F1E0FA}"/>
    <cellStyle name="Ç¥ÁØ_4 " xfId="351" xr:uid="{341FFE8B-4506-4212-8141-6DC9419E851D}"/>
    <cellStyle name="C￥AØ_5-1±¤°i " xfId="352" xr:uid="{92629C1B-65B0-4194-A7E9-F303E49C2DD4}"/>
    <cellStyle name="Ç¥ÁØ_5-1±¤°í " xfId="353" xr:uid="{4F07DD62-4911-49E3-B2E6-D25DE2605C8D}"/>
    <cellStyle name="C￥AØ_5-1±¤°i  2" xfId="354" xr:uid="{A48AAECE-5BDD-4D5E-8F00-16BC19EA2D26}"/>
    <cellStyle name="Ç¥ÁØ_6-3°æÀï·Â " xfId="355" xr:uid="{3CD1C681-F12E-4CBC-9E01-F39FC80FEC32}"/>
    <cellStyle name="C￥AØ_7.MASTER SCHEDULE " xfId="356" xr:uid="{354361B0-1CD4-41F2-8078-FE1D6EBABAB0}"/>
    <cellStyle name="Ç¥ÁØ_7.MASTER SCHEDULE " xfId="357" xr:uid="{065EA058-3EE4-4C4A-972B-0D1C1A93DFFB}"/>
    <cellStyle name="C￥AØ_8HR " xfId="358" xr:uid="{CCB4FAFF-D3F2-4F08-9D7A-83381AC2949B}"/>
    <cellStyle name="Ç¥ÁØ_8HR " xfId="359" xr:uid="{80F3E34E-32C3-4C10-A68F-C942497383A6}"/>
    <cellStyle name="C￥AØ_8HR  2" xfId="360" xr:uid="{E16F69B5-5D54-4C4F-A890-23678F7470D3}"/>
    <cellStyle name="Ç¥ÁØ_96ÀÎ¿ø°è2 " xfId="361" xr:uid="{14FA805D-042C-49BC-85C2-012540DD4142}"/>
    <cellStyle name="C￥AØ_96AI¿ø°e2  2" xfId="362" xr:uid="{65F07B64-512B-45FC-8281-DA8F6AC80436}"/>
    <cellStyle name="Ç¥ÁØ_96ÀÎ¿ø°Ô 3 " xfId="363" xr:uid="{C131D3AF-B261-49F6-9C20-67E3B1B6EC8E}"/>
    <cellStyle name="C￥AØ_96AI¿ø°O 3  2" xfId="364" xr:uid="{6F159E2C-07A6-48BE-BDBB-DFEEC88C3540}"/>
    <cellStyle name="Ç¥ÁØ_Á¶Á÷µµ(12.31) " xfId="365" xr:uid="{3C70911D-BAE1-4239-AD56-B3323B8B34C0}"/>
    <cellStyle name="C￥AØ_A¶A÷μμ(12.31) " xfId="366" xr:uid="{21D0C108-59E0-4DC0-BCF1-62E734CF2024}"/>
    <cellStyle name="Ç¥ÁØ_Ã·ºÎ2 " xfId="367" xr:uid="{C61DDC31-8873-4C71-8CF0-BDECD6C22A9C}"/>
    <cellStyle name="C￥AØ_A1A¤A¡ " xfId="368" xr:uid="{24363751-2572-499C-80CF-89B0203ECB05}"/>
    <cellStyle name="Ç¥ÁØ_Æ¯±â3_p.mix " xfId="369" xr:uid="{D84C49A1-E15B-4965-8283-BACA92C1A2A6}"/>
    <cellStyle name="C￥AØ_AI¿ø¹× A¶A÷(96.5.2.) " xfId="370" xr:uid="{307C6B5A-178D-45F8-81C6-B5FD910E9D79}"/>
    <cellStyle name="Ç¥ÁØ_ÀÎ¿ø¹× Á¶Á÷(96.5.2.) " xfId="371" xr:uid="{63E20F7C-944F-48F6-9B34-9C98025C0D61}"/>
    <cellStyle name="C￥AØ_AI¿ø¹× A¶A÷(96.5.2.)  2" xfId="372" xr:uid="{C0D36EB4-0426-498E-B3DD-2FCCE40A7A4E}"/>
    <cellStyle name="Ç¥ÁØ_ÁÖ¿äITEMÂ÷ÀÌºñ±³-1_ÀüÈÄ Â÷ÀÌºñ±³ " xfId="373" xr:uid="{709D109A-E0C7-4E10-A6F9-E0CD02846B4F}"/>
    <cellStyle name="C￥AØ_AOA¾AIA¤ " xfId="374" xr:uid="{C5BCA9F3-AAE0-4183-9B98-D25BD1E6E35B}"/>
    <cellStyle name="Ç¥ÁØ_ÃÖÁ¾ÀÏÁ¤ " xfId="375" xr:uid="{FE40CA2B-B1AA-4BA0-996F-51E76D124951}"/>
    <cellStyle name="C￥AØ_AOA¾AIA¤  2" xfId="376" xr:uid="{376CBB33-5B1B-4AFB-840C-D183C8B02169}"/>
    <cellStyle name="Ç¥ÁØ_ÅõÀÚºñ(ºÎ¼­º°,°èÁ¤º°) " xfId="377" xr:uid="{C82BA2DD-8967-48EE-BE3C-4188E70E9E54}"/>
    <cellStyle name="C￥AØ_Aß±a≫y≫e°eE¹ " xfId="378" xr:uid="{53D32C5F-0178-4C38-AA17-99A359E5287E}"/>
    <cellStyle name="Ç¥ÁØ_ÃßÁ¤´ëÂ÷ " xfId="379" xr:uid="{386D6602-38C2-42F4-A03F-C6430DEE143E}"/>
    <cellStyle name="C￥AØ_AuEA A÷AIºn±³ " xfId="380" xr:uid="{C2C38BA6-8F84-4CEC-8ED3-350D0F33A2F3}"/>
    <cellStyle name="Ç¥ÁØ_ÀüÈÄ Â÷ÀÌºñ±³ " xfId="381" xr:uid="{F26F5340-2D3D-4DC4-B3AB-7D685674D365}"/>
    <cellStyle name="C￥AØ_C￥1_¿ø´UA§ " xfId="382" xr:uid="{66BA0278-BEC3-445E-BD7D-DC3C705E72B4}"/>
    <cellStyle name="Ç¥ÁØ_Ç¥1_¿ø´ÜÀ§ " xfId="383" xr:uid="{6C93CAF5-0520-48C2-A904-3D53BAC8FB1C}"/>
    <cellStyle name="C￥AØ_C￥2_¿ø´UA§ " xfId="384" xr:uid="{853A8D6C-3F13-4331-B9F9-1D849664F037}"/>
    <cellStyle name="Ç¥ÁØ_Ç¥2_¿ø´ÜÀ§ " xfId="385" xr:uid="{2DA26703-9DA5-4F95-ADFD-3ACE4F333BAB}"/>
    <cellStyle name="C￥AØ_C￥3_¿ø´UA§ " xfId="386" xr:uid="{09956796-89EA-49C6-963E-4D3ECD783D30}"/>
    <cellStyle name="Ç¥ÁØ_Ç¥3_¿ø´ÜÀ§ " xfId="387" xr:uid="{3A25B2BB-A3A4-421A-A9C6-A75F17FE28F8}"/>
    <cellStyle name="C￥AØ_C￥4_¿ø´UA§ " xfId="388" xr:uid="{8556AFCB-B34F-4C33-AADE-C1F00D121FEB}"/>
    <cellStyle name="Ç¥ÁØ_Ç¥4_¿ø´ÜÀ§ " xfId="389" xr:uid="{CA04ACFB-5620-434B-B6A9-0BDB830BE406}"/>
    <cellStyle name="C￥AØ_CoAo¹yAI °A¾×¿ⓒ½A " xfId="390" xr:uid="{1919BCFD-D31E-4D53-98B8-E7FBEFE8EC9E}"/>
    <cellStyle name="Ç¥ÁØ_CON¿ø´Ü.XLS " xfId="391" xr:uid="{B4A19F88-D477-46C0-BBB7-CC79D6F0973F}"/>
    <cellStyle name="C￥AØ_CuA¶Au_96°eE¹ " xfId="392" xr:uid="{4A85FF84-FB88-4D60-B0CC-C2EA1493B751}"/>
    <cellStyle name="Ç¥ÁØ_ÇùÁ¶Àü_96°èÈ¹ " xfId="393" xr:uid="{6454FC8F-1840-4393-93C8-1C73BB72EF3D}"/>
    <cellStyle name="C￥AØ_EFAuEAAßA¤¿ø´UA§ " xfId="394" xr:uid="{1CCEB75E-2304-47A8-8C58-1D2B74AFCE50}"/>
    <cellStyle name="Ç¥ÁØ_EFÀüÈÄÃßÁ¤¿ø´ÜÀ§ " xfId="395" xr:uid="{49C46375-0FA1-4F8D-822A-52CD25E55F90}"/>
    <cellStyle name="C￥AØ_EFAuEAAßA¤¿ø´UA§  2" xfId="396" xr:uid="{66AA169C-DAFE-4A02-8EEF-4402730C67A5}"/>
    <cellStyle name="Ç¥ÁØ_H1 ´ë XG ¿ø´ÜÀ§ " xfId="397" xr:uid="{8A239AC4-2A23-4269-9703-D825891770F0}"/>
    <cellStyle name="C￥AØ_H1 ´e XG ¿ø´UA§  2" xfId="398" xr:uid="{18E62884-FAB3-4719-B935-6792601A83E7}"/>
    <cellStyle name="Ç¥ÁØ_H1VSXGÃßÁ¤¿ø´ÜÀ§_¿ø´ÜÀ§ " xfId="399" xr:uid="{B399F410-4E73-4A47-BB93-95D15DA93ABB}"/>
    <cellStyle name="C￥AØ_H1VSXGAßA¤¿ø´UA§_¿ø´UA§  2" xfId="400" xr:uid="{407A3817-9995-4BE4-AC58-77C1A3E74C16}"/>
    <cellStyle name="Ç¥ÁØ_KD LIST_¿ø´ÜÀ§ " xfId="401" xr:uid="{1905701D-650D-4A8B-BD73-DCA6C4FDC708}"/>
    <cellStyle name="C￥AØ_KD LIST_¿ø´UA§  2" xfId="402" xr:uid="{41C17497-DEA0-46F5-93B1-3611B52A9553}"/>
    <cellStyle name="Ç¥ÁØ_KD LIST_ÀüÈÄ Â÷ÀÌºñ±³ " xfId="403" xr:uid="{B7394B25-97B1-4EB5-A6CA-3A4F038D5CBC}"/>
    <cellStyle name="C￥AØ_laroux_°³¹ßAIA¤  (2)_°³¹ßAIA¤ " xfId="404" xr:uid="{A0B2B512-7C8F-4372-BCAA-DBF295385E38}"/>
    <cellStyle name="Ç¥ÁØ_laroux_°³¹ßÀÏÁ¤  (2)_°³¹ßÀÏÁ¤ " xfId="405" xr:uid="{AE76F744-25FA-498E-8B1F-79E109F278EC}"/>
    <cellStyle name="C￥AØ_laroux_°³¹ßAIA¤  (2)_°³¹ßAIA¤  2" xfId="406" xr:uid="{772F4D80-A019-4A61-8A3A-3981B328BC51}"/>
    <cellStyle name="Ç¥ÁØ_laroux_1_°³¹ßÀÏÁ¤ " xfId="407" xr:uid="{3A53CC84-2251-4610-AB90-DCA600226E74}"/>
    <cellStyle name="C￥AØ_laroux_2_°³¹ßAIA¤ " xfId="408" xr:uid="{1025B1C8-234A-465E-9616-C7E8C6C89C47}"/>
    <cellStyle name="Ç¥ÁØ_laroux_2_°³¹ßÀÏÁ¤ " xfId="409" xr:uid="{89862DBA-402B-4AC3-B626-BC3EAC468CBF}"/>
    <cellStyle name="C￥AØ_LX A÷AIºn±³_¿ø´UA§ " xfId="410" xr:uid="{074705FB-B1A1-41D1-892F-DA0812DAB689}"/>
    <cellStyle name="Ç¥ÁØ_LX Â÷ÀÌºñ±³_¿ø´ÜÀ§ " xfId="411" xr:uid="{7B23818B-7655-4CBD-9CE5-375BC2F1BCFE}"/>
    <cellStyle name="C￥AØ_LXLZ3.0  2" xfId="412" xr:uid="{7C220E58-63B5-48E3-B4B3-4B37540F56D4}"/>
    <cellStyle name="Ç¥ÁØ_LXLZ3.5 " xfId="413" xr:uid="{FB5651E2-FABB-43FB-8007-4E1716CBE40D}"/>
    <cellStyle name="C￥AØ_LXLZ3.5  2" xfId="414" xr:uid="{75DCD5BB-4F9D-4769-A0B2-B1C977117CDE}"/>
    <cellStyle name="Ç¥ÁØ_LXLZ4.5 " xfId="415" xr:uid="{DDA946E5-6605-48DD-9437-6EF2A54CFD62}"/>
    <cellStyle name="C￥AØ_LXLZ4.5  2" xfId="416" xr:uid="{BCA3A208-2503-4C54-95D6-974EC0FBB527}"/>
    <cellStyle name="Ç¥ÁØ_LXLZEXH_ÀüÈÄ Â÷ÀÌºñ±³ " xfId="417" xr:uid="{A2DE4DEC-3256-4D42-BD45-69C384F8E70C}"/>
    <cellStyle name="C￥AØ_LZ3.5´e4.5_AuEA A÷AIºn±³ " xfId="418" xr:uid="{A3BBEE44-E8B4-45EB-9744-8B8E8A8DAC73}"/>
    <cellStyle name="Ç¥ÁØ_LZ3.5´ë4.5_ÀüÈÄ Â÷ÀÌºñ±³ " xfId="419" xr:uid="{F5904896-F82A-4A1F-9B9D-B85048D36CB6}"/>
    <cellStyle name="C￥AØ_MKN-M1.1 " xfId="420" xr:uid="{1AE1F899-00E9-4D23-BE5E-071A80799E05}"/>
    <cellStyle name="Ç¥ÁØ_MKN-M1.1 " xfId="421" xr:uid="{20D50BD4-B0C4-4512-976E-C9153E27FA80}"/>
    <cellStyle name="C￥AØ_MKN-M1.1  2" xfId="422" xr:uid="{F82E5A9C-A65C-416C-9A88-E8E1F2EA96DB}"/>
    <cellStyle name="Ç¥ÁØ_º¯µ¿XG-±¸ºÐ,³»¿ë¼öÁ¤_KDº¯µ¿ " xfId="423" xr:uid="{E6FB9A6F-0BAC-41D4-AB95-D355C6DE878D}"/>
    <cellStyle name="C￥AØ_º¸°i_KDº?μ¿ " xfId="424" xr:uid="{B346C11F-DCD8-45B9-8364-2C5EBE360456}"/>
    <cellStyle name="Ç¥ÁØ_º¸°í_KDº¯µ¿ " xfId="425" xr:uid="{C5A6DEAE-54CD-4C6A-9F04-7D2B22E74988}"/>
    <cellStyle name="C￥AØ_ºn±³    " xfId="426" xr:uid="{22F26139-B228-4A50-A72C-CD6E1D7506CF}"/>
    <cellStyle name="Ç¥ÁØ_ºñ±³    " xfId="427" xr:uid="{E7953A32-559C-4A82-99EF-2EC188450BF5}"/>
    <cellStyle name="C￥AØ_RR1¾E " xfId="428" xr:uid="{476F2D9B-29D0-4DBA-B93E-F5E8F029F9B4}"/>
    <cellStyle name="Ç¥ÁØ_Sheet1 (2)_1.SUMMARY " xfId="429" xr:uid="{1E9B8A36-9586-4FC6-8C16-F5DD83904501}"/>
    <cellStyle name="C￥AØ_Sheet1 (2)_3.MSCHEDULE¿μ¹R " xfId="430" xr:uid="{68E17CE3-D8C7-4D3C-BF65-1B1EB8D32689}"/>
    <cellStyle name="Ç¥ÁØ_Sheet1(2)_¿ø´ÜÀ§ " xfId="431" xr:uid="{692AEE59-BE08-40A3-9561-89D903CB43EC}"/>
    <cellStyle name="C￥AØ_Sheet1_¿ø´UA§ " xfId="432" xr:uid="{9AB069C8-1C59-4036-8B8B-C65AC316EE77}"/>
    <cellStyle name="Ç¥ÁØ_Sheet1_¿ø´ÜÀ§ " xfId="433" xr:uid="{322A4A0A-C24B-48CD-B0A2-E1D89A8E0AAC}"/>
    <cellStyle name="C￥AØ_Sheet1_¿μ¾÷CoE² " xfId="434" xr:uid="{F3A58CE4-BA5E-450B-B898-1776FC23DED7}"/>
    <cellStyle name="Ç¥ÁØ_Sheet1_0N-HANDLING " xfId="435" xr:uid="{A235C1E2-8382-40E5-88A1-C2CD348F78B4}"/>
    <cellStyle name="C￥AØ_Sheet1_1_1.SUMMARY " xfId="436" xr:uid="{0648FF1D-3422-4F7A-A8FD-50643392E825}"/>
    <cellStyle name="Ç¥ÁØ_Sheet1_1_1.SUMMARY " xfId="437" xr:uid="{2F29ADF4-F0BB-4AF2-B0F4-4D328A531A88}"/>
    <cellStyle name="C￥AØ_Sheet1_1_1.SUMMARY  2" xfId="438" xr:uid="{DE51DD2B-3A5C-4EB9-BDFF-5DCB372F6B3C}"/>
    <cellStyle name="Ç¥ÁØ_Sheet1_1_XD ÃÖÁ¾ÀÏÁ¤ " xfId="439" xr:uid="{66324CDF-34F4-44F9-A6EB-D664FB1BEDF8}"/>
    <cellStyle name="C￥AØ_Sheet1_3.MSCHEDULE¿μ¹R " xfId="440" xr:uid="{DCAB5667-328E-4B67-81C7-2726E93E565A}"/>
    <cellStyle name="Ç¥ÁØ_Sheet1_Áý°èÇ¥(2¿ù) " xfId="441" xr:uid="{B97D12F9-9C62-4086-8879-B81C27D0AA87}"/>
    <cellStyle name="C￥AØ_Sheet1_BRK¿ø´U.XLS " xfId="442" xr:uid="{39F18BE9-7141-4112-89F3-EC56A9DF958F}"/>
    <cellStyle name="Ç¥ÁØ_Sheet1_BRK¿ø´Ü.XLS " xfId="443" xr:uid="{46C45895-D4BB-4D06-8348-5B18DB4FD748}"/>
    <cellStyle name="C￥AØ_Sheet1_CON¿ø´U.XLS " xfId="444" xr:uid="{332C886B-B93C-451E-9896-EEEB84F348F1}"/>
    <cellStyle name="Ç¥ÁØ_Sheet1_CON¿ø´Ü.XLS " xfId="445" xr:uid="{1D1E03CB-A918-4FFE-825B-0D78C60DC60E}"/>
    <cellStyle name="C￥AØ_SMG-CKD-d1.1 " xfId="446" xr:uid="{B34B23D1-13FB-45C2-B416-8DC6EBB8924E}"/>
    <cellStyle name="Ç¥ÁØ_SMG-CKD-d1.1 " xfId="447" xr:uid="{784DD565-6660-4274-B585-CA7C2D3E1B9A}"/>
    <cellStyle name="C￥AØ_SMG-CKD-d1.1  2" xfId="448" xr:uid="{D931DCCB-875E-4B19-A672-461722B402E7}"/>
    <cellStyle name="Ç¥ÁØ_USAGL_¿ø´ÜÀ§ " xfId="449" xr:uid="{15C20438-0ECE-4A3B-9052-654D16EB7E6C}"/>
    <cellStyle name="C￥AØ_USAGL_¿ø´UA§  2" xfId="450" xr:uid="{76A8A535-FAB7-4470-B4B1-0D575C7D0B5A}"/>
    <cellStyle name="Ç¥ÁØ_WIPER " xfId="451" xr:uid="{A61DC0AF-B9A5-4D1B-BF24-76B1DE0E44A3}"/>
    <cellStyle name="C￥AØ_WIRING " xfId="452" xr:uid="{4402694B-7843-4B8A-AF57-214FA52B42BB}"/>
    <cellStyle name="Ç¥ÁØ_WIRING " xfId="453" xr:uid="{43E85147-30F1-41F9-969D-2D03EE73944B}"/>
    <cellStyle name="C￥AØ_WIRING  2" xfId="454" xr:uid="{C3163F01-D885-43C6-B126-7602DB48545B}"/>
    <cellStyle name="Ç¥ÁØ_XD ÃÖÁ¾ÀÏÁ¤ " xfId="455" xr:uid="{A0ACDC5C-488F-4758-A49D-20EE9E933BEC}"/>
    <cellStyle name="C￥AØ_XD AOA¾AIA¤  2" xfId="456" xr:uid="{C3158544-A778-499A-A540-38C65F2780DF}"/>
    <cellStyle name="Ç¥ÁØ_XD±âÁØ " xfId="457" xr:uid="{C834908D-0C93-42AF-8FD0-AE2751AB3F48}"/>
    <cellStyle name="C￥AØ_XD±aAØ  2" xfId="458" xr:uid="{E372E194-FBC7-4BCC-A722-038E57DF026A}"/>
    <cellStyle name="Ç¥ÁØ_XG¿ø´ÜÀ§ " xfId="459" xr:uid="{D814F052-2E6E-486F-82A3-6BDF727ED7EC}"/>
    <cellStyle name="C￥AØ_XG3A÷°e≫e¿ø´UA§ " xfId="460" xr:uid="{BE0F4832-9B11-47C2-8D02-02CBC7EE373E}"/>
    <cellStyle name="Calc Currency (0)" xfId="461" xr:uid="{9FF84BA8-713C-4DFD-AFAE-A8D66D2B859D}"/>
    <cellStyle name="Calc Currency (2)" xfId="462" xr:uid="{2E2D5195-C9F4-4504-84CB-C9EBECD30109}"/>
    <cellStyle name="Calc Percent (0)" xfId="463" xr:uid="{891A42D8-8E26-49C9-B332-C00EC85E0B64}"/>
    <cellStyle name="Calc Percent (1)" xfId="464" xr:uid="{36FD2BD9-8917-422F-BB57-39895CE8EB48}"/>
    <cellStyle name="Calc Percent (2)" xfId="465" xr:uid="{FD500435-4206-46EB-8CD5-C2A0FEB039D1}"/>
    <cellStyle name="Calc Units (0)" xfId="466" xr:uid="{9C01B852-5F5D-41CB-9DF8-B3BFA82E5675}"/>
    <cellStyle name="Calc Units (1)" xfId="467" xr:uid="{4365F642-3882-4C27-BCAF-659B8687CE50}"/>
    <cellStyle name="Calc Units (2)" xfId="468" xr:uid="{594D85AB-0E07-4F2B-AA9E-3079C5CFC842}"/>
    <cellStyle name="Calculation" xfId="469" xr:uid="{BAA1140A-D506-4850-B6D8-17B1839B97BB}"/>
    <cellStyle name="Calculation 2" xfId="470" xr:uid="{78D9D4FD-42A9-49C2-AF98-E7470AA7323C}"/>
    <cellStyle name="Calculation 2 2" xfId="471" xr:uid="{89B1975D-73A0-4476-916F-3289697D4A66}"/>
    <cellStyle name="Calculation 2 3" xfId="472" xr:uid="{F4D67144-1F4D-452F-9F65-C0897886B57A}"/>
    <cellStyle name="Calculation 2 4" xfId="473" xr:uid="{CF36968E-07F8-4CDA-88B0-59C9EC4A3440}"/>
    <cellStyle name="category" xfId="474" xr:uid="{BF0E5D97-45D7-4489-A2DE-08AC29293BEA}"/>
    <cellStyle name="Check Cell" xfId="475" xr:uid="{1A3544CD-23A0-495E-B513-52E372E967FF}"/>
    <cellStyle name="Comma [0]" xfId="641" builtinId="6"/>
    <cellStyle name="Comma [0] 2" xfId="476" xr:uid="{A6C5DEF8-3DDF-4667-AE71-660536975445}"/>
    <cellStyle name="Comma [00]" xfId="477" xr:uid="{D4A43700-B127-4538-99AB-95C99B61E096}"/>
    <cellStyle name="Comma 2" xfId="478" xr:uid="{E095BB92-7AA9-48DE-865D-0C929A642117}"/>
    <cellStyle name="comma zerodec" xfId="479" xr:uid="{02D9CFF9-ADEA-4DF9-B826-1C625FCD25E8}"/>
    <cellStyle name="Copied" xfId="480" xr:uid="{0DB9C418-AB9B-4C61-809E-4DF12E0216C0}"/>
    <cellStyle name="Currency [0]" xfId="699" builtinId="7"/>
    <cellStyle name="Currency [0] 2" xfId="481" xr:uid="{B39359E7-FF4C-4E24-8DCF-5C7A5BFDC5E8}"/>
    <cellStyle name="Currency 2" xfId="482" xr:uid="{E8A32FB8-6F2F-4A98-B586-343807A38BD1}"/>
    <cellStyle name="Currency 3" xfId="483" xr:uid="{9198797F-8E5C-4F55-9426-D8AA2177818B}"/>
    <cellStyle name="Currency 4" xfId="484" xr:uid="{3C71D460-773B-47AF-A843-92F03BC97993}"/>
    <cellStyle name="Currency 5" xfId="485" xr:uid="{3DF7DD11-8834-45B0-8673-B3460859A6CA}"/>
    <cellStyle name="Currency 6" xfId="486" xr:uid="{EFA0D524-755C-4A4B-92FC-61802C57D123}"/>
    <cellStyle name="Currency 7" xfId="487" xr:uid="{0E1A42E5-552A-4E9D-8918-00D03ABB338C}"/>
    <cellStyle name="Currency 8" xfId="488" xr:uid="{0F6BE934-EDC1-4D42-8815-D5F54D5DB402}"/>
    <cellStyle name="Currency 9" xfId="489" xr:uid="{E2CD7002-264E-4C23-885B-3855A56112FE}"/>
    <cellStyle name="Currency1" xfId="490" xr:uid="{B81EC527-8F56-4DF7-B209-90F1833812E9}"/>
    <cellStyle name="Date" xfId="491" xr:uid="{2D1ED761-5F58-4D14-96C7-272FDAB63FCF}"/>
    <cellStyle name="Date 2" xfId="492" xr:uid="{CBC8A87A-58C2-4851-8884-3EBD497FD49A}"/>
    <cellStyle name="Date_DYK PACKING List(130328)_黄海华" xfId="493" xr:uid="{F5BC5484-5E55-40D1-92C5-14B8CFA18877}"/>
    <cellStyle name="Dezimal [0]_spare_TPI_MCC" xfId="494" xr:uid="{338B7B99-976C-4C24-B570-F7FB97C8C6D6}"/>
    <cellStyle name="Dezimal_spare_TPI_MCC" xfId="495" xr:uid="{5357315E-805B-4978-9625-EB80B258A427}"/>
    <cellStyle name="Dollar (zero dec)" xfId="496" xr:uid="{E49429EB-418B-45F0-9FEC-7C48BF509171}"/>
    <cellStyle name="ᲲéᴲéᶲéḲéẲéἲéᾲé′é₲éℲé↲é" xfId="497" xr:uid="{1F40E101-C3B3-4E6B-8E12-792626D40235}"/>
    <cellStyle name="Entered" xfId="498" xr:uid="{5B2415E1-9484-41EC-B4D9-943F5F913C68}"/>
    <cellStyle name="Euro" xfId="499" xr:uid="{464E76C1-3D34-4461-ADB9-B0B3F3F47833}"/>
    <cellStyle name="Euro 2" xfId="500" xr:uid="{EF7554C0-FDC6-4346-8249-A29D8ED03EFB}"/>
    <cellStyle name="Excel Built-in Comma" xfId="501" xr:uid="{59542B1F-E5B1-4779-9DB3-BC1EB0A8ED30}"/>
    <cellStyle name="Explanatory Text" xfId="502" xr:uid="{D03DC1D8-FC4D-4E41-A415-5EAD5B2F3B14}"/>
    <cellStyle name="Fixed" xfId="503" xr:uid="{3F4373C9-E2C3-4C60-9957-5F944A6C787A}"/>
    <cellStyle name="Fixed 2" xfId="504" xr:uid="{8197D459-5D7B-496A-B7F9-CE30F508DF93}"/>
    <cellStyle name="Fixed_DYK PACKING List(130328)_黄海华" xfId="505" xr:uid="{7C7A477A-16B6-4645-8D88-30398D51BFCF}"/>
    <cellStyle name="Good" xfId="506" xr:uid="{5E137FB8-9A18-4A90-91AE-081D82D93914}"/>
    <cellStyle name="Grey" xfId="507" xr:uid="{3EFD3B23-7A4A-4719-9F6C-42FD6B318A47}"/>
    <cellStyle name="Grey 2" xfId="508" xr:uid="{C5A9E93B-B45E-4E30-9CF3-F8C107BFF128}"/>
    <cellStyle name="Grey_DYK PACKING List(130328)_黄海华" xfId="509" xr:uid="{3A6E91F0-7919-46EB-A716-8B638960A117}"/>
    <cellStyle name="HEADER" xfId="510" xr:uid="{BAE8A06D-FDE4-43F4-9348-AFB2E45F56A3}"/>
    <cellStyle name="Header1" xfId="511" xr:uid="{EADE9EF9-8683-40EE-9447-E70777FC62FE}"/>
    <cellStyle name="Header2" xfId="512" xr:uid="{98A4399F-4C13-4F74-B3D5-3792FDBBC984}"/>
    <cellStyle name="Header2 2" xfId="513" xr:uid="{FE42C103-E5E0-4F0A-8731-A8D7802D77AF}"/>
    <cellStyle name="Header2 3" xfId="514" xr:uid="{67446DF4-24E7-4341-A51F-0543D772F693}"/>
    <cellStyle name="Heading 1" xfId="515" xr:uid="{CBD51A14-C1A6-45FF-8576-6E066956B8F4}"/>
    <cellStyle name="Heading 2" xfId="516" xr:uid="{92404803-241C-45C3-BCD8-219FAD851834}"/>
    <cellStyle name="Heading 3" xfId="517" xr:uid="{ADEC6DA7-3BE6-46B1-84AC-3C08A0C3A9E6}"/>
    <cellStyle name="Heading 4" xfId="518" xr:uid="{92D57644-A4ED-4074-8445-4C8E6B5D75A8}"/>
    <cellStyle name="Heading1" xfId="519" xr:uid="{D5B3EB55-ECD0-436B-BCC6-0D5B7DA1C604}"/>
    <cellStyle name="Heading1 2" xfId="520" xr:uid="{47ED2719-80E0-404C-9966-63D7A49BF26F}"/>
    <cellStyle name="Heading1_DYK PACKING List(130328)_黄海华" xfId="521" xr:uid="{9FB7F157-A5C2-4ECB-B6E7-99F39AD0027C}"/>
    <cellStyle name="Heading2" xfId="522" xr:uid="{E91841CF-407E-4285-B349-18F963E438AF}"/>
    <cellStyle name="Heading2 2" xfId="523" xr:uid="{C9AC35F4-C176-4B0D-B6AA-DEBB761B76D2}"/>
    <cellStyle name="Heading2_DYK PACKING List(130328)_黄海华" xfId="524" xr:uid="{97E65A31-0E8E-4DE3-B863-A3AC5409D391}"/>
    <cellStyle name="iles|_x0005_h" xfId="525" xr:uid="{901AD532-1D6D-46B1-BF62-FD690C602E2E}"/>
    <cellStyle name="Input" xfId="526" xr:uid="{C0D7D15E-0183-4A05-A35C-34BAE4001462}"/>
    <cellStyle name="Input [yellow]" xfId="527" xr:uid="{8930D035-AF25-46F1-B5FF-43553B6EE090}"/>
    <cellStyle name="Input [yellow] 2" xfId="528" xr:uid="{BE7C1175-2415-4990-AEE4-E0EFCDFFB385}"/>
    <cellStyle name="Input [yellow] 2 2" xfId="529" xr:uid="{5C1511AD-5BC1-4F57-8F27-D38CBB16C26F}"/>
    <cellStyle name="Input [yellow] 3" xfId="530" xr:uid="{9EB981A7-CBDB-46AB-BDB1-BA34AFD1212E}"/>
    <cellStyle name="Input [yellow]_DYK PACKING List(130328)_黄海华" xfId="531" xr:uid="{B4BE5BF5-0721-4636-8408-BA6B094B5839}"/>
    <cellStyle name="Input 2" xfId="532" xr:uid="{5EC79838-A802-4CD1-B33C-DD27466D7439}"/>
    <cellStyle name="Input 2 2" xfId="533" xr:uid="{B343A3FA-BC31-41FD-AAE2-9A8243F3C095}"/>
    <cellStyle name="Input 2 3" xfId="534" xr:uid="{4B24F353-E0A7-46EE-91B7-EF49493C345B}"/>
    <cellStyle name="Input 2 4" xfId="535" xr:uid="{66E6EA86-0DF4-4F31-813E-019C6D13DBA8}"/>
    <cellStyle name="Input 3" xfId="536" xr:uid="{935C3BF0-79D6-495A-B199-66142C36B7CC}"/>
    <cellStyle name="Input 4" xfId="537" xr:uid="{4152DB2D-5716-4336-A3E1-CF16344AFF0B}"/>
    <cellStyle name="les" xfId="538" xr:uid="{E2EDA98E-40E4-4C88-8A00-0145FC7B5EB0}"/>
    <cellStyle name="Linked Cell" xfId="539" xr:uid="{2D2D9EBB-A9AD-4D39-9146-6CA17120E539}"/>
    <cellStyle name="Migliaia (0)_DISTINTA PRESENTAZIONE MATERIALI" xfId="540" xr:uid="{1D6B5488-6F2A-4BBA-A614-0696CA45E7C9}"/>
    <cellStyle name="Migliaia_DCQ000" xfId="541" xr:uid="{E21A8DFD-19A8-4C07-B8F9-DB9657E343E9}"/>
    <cellStyle name="Model" xfId="542" xr:uid="{2A5ADA34-AAC2-4425-9A63-4741FB7C0D22}"/>
    <cellStyle name="Neutral" xfId="543" xr:uid="{ADF232A8-9EED-4530-B564-2013F423EF9D}"/>
    <cellStyle name="Normal" xfId="0" builtinId="0"/>
    <cellStyle name="Normal - Style1" xfId="544" xr:uid="{364E7D5E-AB78-4C72-ADB8-1E8E282CF963}"/>
    <cellStyle name="Normal - Style1 2" xfId="545" xr:uid="{0A632702-31B8-4DF0-B4B3-AFEAE06B2C79}"/>
    <cellStyle name="Normal - Style1_DYK PACKING List(130328)_黄海华" xfId="546" xr:uid="{EC164525-9303-4348-A4AA-3D4A77BDCC84}"/>
    <cellStyle name="Normal - 유형1" xfId="547" xr:uid="{71D211C3-C2AA-4345-9D17-FA0C37FFCF96}"/>
    <cellStyle name="Normal - 유형1 2" xfId="548" xr:uid="{0C4842C5-BBE9-4BC0-96E7-E6AFCFE10470}"/>
    <cellStyle name="Normale_Bid Breakdown Form SGMDY Paint Shop II" xfId="549" xr:uid="{0898F930-9C9E-4FE2-A49C-3931A415A0FE}"/>
    <cellStyle name="Normal忈OTD thru NOR " xfId="550" xr:uid="{4C2458B6-3790-40F6-BF8C-933615421617}"/>
    <cellStyle name="Note" xfId="551" xr:uid="{5816194B-F64C-4B96-A049-6F91554BCE42}"/>
    <cellStyle name="Note 2" xfId="552" xr:uid="{5066901E-69FD-44CE-AE84-62FBAF67F9BD}"/>
    <cellStyle name="Note 2 2" xfId="553" xr:uid="{3AAAEFCD-D712-46EB-ACA4-C23B6D0E2E52}"/>
    <cellStyle name="Note 2 3" xfId="554" xr:uid="{7577E19D-66F4-4A11-8B52-21D06F918109}"/>
    <cellStyle name="Note 2 4" xfId="555" xr:uid="{AF577627-5A21-4D2C-8343-2C39D7C38A48}"/>
    <cellStyle name="o??귟 [0.00]_PRODUCT DETAIL Q1" xfId="556" xr:uid="{7CCA7F31-024E-46FD-8D3E-9172A01958BC}"/>
    <cellStyle name="Output" xfId="557" xr:uid="{C36DB82C-0029-4189-B57E-5CCB3AA454B9}"/>
    <cellStyle name="Output 2" xfId="558" xr:uid="{518B2709-9320-40DA-A9B7-800AD28EC551}"/>
    <cellStyle name="Output 2 2" xfId="559" xr:uid="{865255A8-1068-41A0-B090-6B082F6C040A}"/>
    <cellStyle name="Output 2 3" xfId="560" xr:uid="{8D83887B-E82A-4571-9A57-1702AED8F3AC}"/>
    <cellStyle name="Output 2 4" xfId="561" xr:uid="{24831C80-598D-4DB8-A678-1BE58C6A59D2}"/>
    <cellStyle name="Percent [2]" xfId="562" xr:uid="{E611AB70-D138-40AF-9ECA-43303682CFF0}"/>
    <cellStyle name="Percent 2" xfId="563" xr:uid="{37DE813D-B979-4E07-8515-1FD6A54B8859}"/>
    <cellStyle name="Percent 3" xfId="564" xr:uid="{95140FF3-6C9C-49AC-B103-9F2F732F9620}"/>
    <cellStyle name="Percent 4" xfId="565" xr:uid="{22B6C558-2258-413E-A3B7-E9FEFC02EB62}"/>
    <cellStyle name="Percent 5" xfId="566" xr:uid="{8DE05734-6F62-4061-ACD2-297E6B2BD4AB}"/>
    <cellStyle name="Percent 6" xfId="567" xr:uid="{B5B81D95-A029-4666-B64D-D08864368A22}"/>
    <cellStyle name="Percent 7" xfId="568" xr:uid="{E1C7F92C-BE60-4035-B0A7-C8B2AA3EB5E4}"/>
    <cellStyle name="Percent 8" xfId="569" xr:uid="{B9083896-711B-40CF-AF9E-FE83D07FA190}"/>
    <cellStyle name="Percent 9" xfId="570" xr:uid="{9A566279-3A87-4837-9BD0-FF0776228C48}"/>
    <cellStyle name="R?" xfId="571" xr:uid="{0BD8406F-5751-412E-B5FA-8C7398F1BADF}"/>
    <cellStyle name="RevList" xfId="572" xr:uid="{2216A706-58A3-47C8-8C3C-A00A1D2F5F35}"/>
    <cellStyle name="sche|_x0005_" xfId="573" xr:uid="{43557419-5E79-4A40-9ED0-A1DDB9D9BE1D}"/>
    <cellStyle name="Standard_090327_WTN_Specification to the contract" xfId="574" xr:uid="{2F55BE12-3192-4362-8C58-C08C3FA75F89}"/>
    <cellStyle name="subhead" xfId="575" xr:uid="{A2BBDF82-87AB-44EF-9031-748216B81C78}"/>
    <cellStyle name="Subtotal" xfId="576" xr:uid="{F0D02905-AB1B-4592-8782-157FA6B06713}"/>
    <cellStyle name="þ_x001d_ð'&amp;Oy?Hy9_x0008__x000f__x0007_æ_x0007__x0007__x0001__x0001_" xfId="577" xr:uid="{65DF1A9A-4B91-4B86-AD9B-990BFA81AF58}"/>
    <cellStyle name="þ_x001d_ð'&amp;Oy?Hy9_x0008__x000f__x0007_æ_x0007__x0007__x0001__x0001_ 2" xfId="578" xr:uid="{7C38B8FA-DF33-461F-993A-78C96B666FE4}"/>
    <cellStyle name="þ_x001d_ð'&amp;Oy?Hy9_x0008__x000f__x0007_æ_x0007__x0007__x0001__x0001_ 3" xfId="579" xr:uid="{EE26DCD5-9FF6-41FA-BC03-F151E4D7ADC8}"/>
    <cellStyle name="Title" xfId="580" xr:uid="{EFC52433-CC3B-4C7F-A2ED-94DAEBDE5E8B}"/>
    <cellStyle name="Total" xfId="581" xr:uid="{3E7D1F23-8808-49F6-BC9E-5D43CB7ACAD4}"/>
    <cellStyle name="Total 2" xfId="582" xr:uid="{1F4C53C5-4F1B-42A1-B627-9C1B46B8C3FB}"/>
    <cellStyle name="Total 2 2" xfId="583" xr:uid="{5E332083-B56D-4EBC-930D-BB2A254E910A}"/>
    <cellStyle name="Total 2 3" xfId="584" xr:uid="{9F0AF244-655F-4152-8957-6425B40A2351}"/>
    <cellStyle name="Total 2 4" xfId="585" xr:uid="{89EBD565-FFDD-4EAE-BB3D-B4E976740F5D}"/>
    <cellStyle name="Total 2 5" xfId="586" xr:uid="{E8B1F17A-2120-4839-B53B-2399CBF05435}"/>
    <cellStyle name="Total 3" xfId="587" xr:uid="{FB296082-55C4-44FC-8510-7BE5A9D8FAC7}"/>
    <cellStyle name="Total_DYK PACKING List(130328)_黄海华" xfId="588" xr:uid="{0B1188D9-C82D-4D37-B2DF-D0D58F63B903}"/>
    <cellStyle name="UR" xfId="589" xr:uid="{57945128-2D82-4A6E-BC02-715CF5C87D43}"/>
    <cellStyle name="Valuta (0)_DISTINTA PRESENTAZIONE MATERIALI" xfId="590" xr:uid="{5E930D79-9B64-4735-B0E7-D26753F8EEC0}"/>
    <cellStyle name="Valuta_DISTINTA PRESENTAZIONE MATERIALI" xfId="591" xr:uid="{AB28175E-11B9-45A6-8D42-E18BB3B7E59C}"/>
    <cellStyle name="Währung [0]_spare_TPI_MCC" xfId="592" xr:uid="{D1D635EC-C17B-4960-B86B-99A1B5EFB2ED}"/>
    <cellStyle name="Währung_spare_TPI_MCC" xfId="593" xr:uid="{97252EE1-E4CF-4D21-BB5E-9EF98FFB1A97}"/>
    <cellStyle name="Warning Text" xfId="594" xr:uid="{043F3298-25C1-4F91-A764-6CDF9B96A1B0}"/>
    <cellStyle name="XLS'|_x0005_t" xfId="595" xr:uid="{AB677D69-7117-45F2-A845-E69FB792B272}"/>
    <cellStyle name="ハイパーリンク" xfId="596" xr:uid="{3A010363-D64B-4EA5-97C2-293A192CA122}"/>
    <cellStyle name="ન࿿ઇ૆૞૩૴ાઝુ૥઻ઢઓહ઩ૣોિૐ૭ઊૅ૶૮૯ઁમભ૵૎࿿૬૒_VBA_PROJECT_CUR" xfId="597" xr:uid="{D6B6014A-9E32-4426-B3AE-7789F9EB84C2}"/>
    <cellStyle name="_x0003_" xfId="598" xr:uid="{BA1B70DF-794D-4EE2-85EF-13466A8BB4ED}"/>
    <cellStyle name="고정소숫점" xfId="599" xr:uid="{8925BF9D-0FB1-4803-B393-01552D28D489}"/>
    <cellStyle name="고정소숫점 2" xfId="600" xr:uid="{B0EE7E08-4E03-4C2C-A067-7DC895E882E6}"/>
    <cellStyle name="고정소숫점_DYK PACKING List(130328)_黄海华" xfId="601" xr:uid="{9306E47A-2F5C-402B-BFF8-805391A70309}"/>
    <cellStyle name="고정출력1" xfId="602" xr:uid="{32B96CA6-520C-4E7E-98F0-6B0C64248988}"/>
    <cellStyle name="고정출력1 2" xfId="603" xr:uid="{016BA809-E2BC-4F13-8BFF-71E47EAAA229}"/>
    <cellStyle name="고정출력1_DYK PACKING List(130328)_黄海华" xfId="604" xr:uid="{F6CFDC10-A4F4-4798-9B14-CC0A08097B8A}"/>
    <cellStyle name="고정출력2" xfId="605" xr:uid="{EDD29034-8D42-4B4B-8443-BFF395CFC4F3}"/>
    <cellStyle name="고정출력2 2" xfId="606" xr:uid="{0061479A-5F7E-4169-A662-6F17BFD5A226}"/>
    <cellStyle name="고정출력2_DYK PACKING List(130328)_黄海华" xfId="607" xr:uid="{490BBD0B-9ABB-4437-8A58-514578376185}"/>
    <cellStyle name="날짜" xfId="619" xr:uid="{5E1CA2FC-8E7B-4B76-ABAE-12F300138BE5}"/>
    <cellStyle name="날짜 2" xfId="620" xr:uid="{A405EAAA-502A-4CDA-8692-74939804907C}"/>
    <cellStyle name="날짜_DYK PACKING List(130328)_黄海华" xfId="621" xr:uid="{34589D15-964B-4F92-B4A0-08F151E7A3AC}"/>
    <cellStyle name="달러" xfId="622" xr:uid="{0D628610-FBB4-4B32-8B65-FB7265CE1456}"/>
    <cellStyle name="달러 2" xfId="623" xr:uid="{A1BB2CD2-ECB9-4B8D-B549-7B3CD0E13C62}"/>
    <cellStyle name="달러_DYK PACKING List(130328)_黄海华" xfId="624" xr:uid="{4534CB5B-7916-423B-9910-3C8B9056AF31}"/>
    <cellStyle name="뒤에 오는 하이퍼링크" xfId="625" xr:uid="{2D6C3950-3F76-43D5-822C-2932293108C5}"/>
    <cellStyle name="똿떓죶Ø괻_PRODUCT DETAIL Q3 (2)_ßæß§ºÐ´aaÐ " xfId="626" xr:uid="{C893B69C-F303-4C3B-B92D-046840E2FC24}"/>
    <cellStyle name="똿뗦먛귟 [0.00]_PRODUCT DETAIL Q1" xfId="627" xr:uid="{0546A0F5-D787-404E-9EE8-DFDAAF1CD63C}"/>
    <cellStyle name="똿뗦먛귟_PRODUCT DETAIL Q1" xfId="628" xr:uid="{9EB1CA74-77A7-40E2-8105-8A2001EF7D66}"/>
    <cellStyle name="묮뎋_PRODUCT DETAIL Q1" xfId="629" xr:uid="{2A5B1D8F-AD39-46A2-A586-AD4FCF4BD832}"/>
    <cellStyle name="믅됞 [0.00]_NT Server " xfId="630" xr:uid="{3DC227D0-E6E0-4D8D-842D-FBA32D05AA15}"/>
    <cellStyle name="믅됞_NT Server " xfId="631" xr:uid="{8D7301C7-5AF5-484B-B344-DB8561906490}"/>
    <cellStyle name="백분율 [0]" xfId="632" xr:uid="{385D43BC-CCE5-44A4-94CD-A3ED92B435A0}"/>
    <cellStyle name="백분율 [0] 2" xfId="633" xr:uid="{B20AF22A-893E-4ED8-BF38-17AF1D5C35BC}"/>
    <cellStyle name="백분율 2" xfId="634" xr:uid="{37FD35DD-99B3-4652-A50A-E1EB80C00E96}"/>
    <cellStyle name="백분율 2 2" xfId="635" xr:uid="{8D7583DD-B522-428A-909E-A68FA311527E}"/>
    <cellStyle name="백분율 3" xfId="636" xr:uid="{D4963E7F-D552-4279-B85A-5CA614CD4190}"/>
    <cellStyle name="분수" xfId="637" xr:uid="{D8D2BC86-719B-48A7-8E66-54C9EC763CA0}"/>
    <cellStyle name="뷭?" xfId="638" xr:uid="{38FCF8BB-36F4-4736-BE32-C94B888C03F0}"/>
    <cellStyle name="셈迷?XLS!check_filesche|_x0005_" xfId="639" xr:uid="{0CDF87D6-A2C8-4208-A5DC-C939D6977961}"/>
    <cellStyle name="숫자(R)" xfId="640" xr:uid="{8C94CFCA-DB06-4A36-AE57-92F1D898B715}"/>
    <cellStyle name="쉼표 [0] 10" xfId="642" xr:uid="{3D8BC3F7-3034-4495-BCB6-8989096FB668}"/>
    <cellStyle name="쉼표 [0] 2" xfId="643" xr:uid="{4837B359-0501-465B-B54C-C9F6B7802778}"/>
    <cellStyle name="쉼표 [0] 2 2" xfId="644" xr:uid="{0C66A00A-6D34-4C81-B9CB-D16698CF4E7F}"/>
    <cellStyle name="쉼표 [0] 2 2 2" xfId="645" xr:uid="{1E1AC9CC-33B0-42EE-B821-72043A59DCE2}"/>
    <cellStyle name="쉼표 [0] 2 2 2 2" xfId="646" xr:uid="{19663ACB-9796-4A23-B3BC-B90393BA832C}"/>
    <cellStyle name="쉼표 [0] 2 2 2 3" xfId="647" xr:uid="{0BCEA0C5-0A70-4BFE-A147-778E99524DD6}"/>
    <cellStyle name="쉼표 [0] 2 2 3" xfId="648" xr:uid="{BF7CB50B-01C6-423F-BE27-2368607D2987}"/>
    <cellStyle name="쉼표 [0] 2 2 4" xfId="649" xr:uid="{52ACC7AD-DBA5-4316-8331-5DD79EA3120A}"/>
    <cellStyle name="쉼표 [0] 2 3" xfId="650" xr:uid="{B3B032D0-5BCE-4280-8979-1D123820E06C}"/>
    <cellStyle name="쉼표 [0] 2 3 2" xfId="651" xr:uid="{7580CB19-817E-4E31-B6B1-F05CD9EC2D99}"/>
    <cellStyle name="쉼표 [0] 2 3 3" xfId="652" xr:uid="{A46BC8EA-C18C-460B-B812-F019927E266E}"/>
    <cellStyle name="쉼표 [0] 2 4" xfId="653" xr:uid="{6D2143CE-1BE2-45B3-9AC7-B784D1AAD372}"/>
    <cellStyle name="쉼표 [0] 2 4 2" xfId="654" xr:uid="{BD99CC07-972D-4AF2-8C75-79B7B72E46C9}"/>
    <cellStyle name="쉼표 [0] 2 4 3" xfId="655" xr:uid="{6F61A3C6-BCFB-44F5-A06E-9BD132A79D93}"/>
    <cellStyle name="쉼표 [0] 2 5" xfId="656" xr:uid="{B5A15F52-4B19-43FB-8DF7-9AA8C6421AF5}"/>
    <cellStyle name="쉼표 [0] 2 6" xfId="657" xr:uid="{D1217C6D-8672-4807-99B2-1D1763726E4E}"/>
    <cellStyle name="쉼표 [0] 3" xfId="658" xr:uid="{C08612D6-095C-42DF-BEEC-B8780DA2B1A6}"/>
    <cellStyle name="쉼표 [0] 3 2" xfId="659" xr:uid="{B78DB90A-063F-44DB-9ABA-729ED3F8045A}"/>
    <cellStyle name="쉼표 [0] 3 2 2" xfId="660" xr:uid="{E0DC639B-3AD1-46F6-B185-04E0CD8A2C4C}"/>
    <cellStyle name="쉼표 [0] 3 2 3" xfId="661" xr:uid="{B0ABFB16-419A-4D17-870C-6ADADBCB0547}"/>
    <cellStyle name="쉼표 [0] 4" xfId="662" xr:uid="{AB1CA455-C567-440D-9CBC-2E4AC0E17567}"/>
    <cellStyle name="쉼표 [0] 5" xfId="663" xr:uid="{1B1E4D5A-E381-467D-895F-375173893EF5}"/>
    <cellStyle name="쉼표 [0] 5 2" xfId="664" xr:uid="{E7C56EA9-6390-4A13-938C-E79B11027F1F}"/>
    <cellStyle name="쉼표 [0] 5 3" xfId="665" xr:uid="{673569F3-E64D-43B2-A414-A998DB26AEAE}"/>
    <cellStyle name="쉼표 [0] 6" xfId="666" xr:uid="{BC5DA1BE-F114-41D6-BE9F-EB7A5643C2FD}"/>
    <cellStyle name="쉼표 [0] 6 2" xfId="667" xr:uid="{A937EB01-0DA6-4148-8CB0-84BE6C3805E7}"/>
    <cellStyle name="쉼표 [0] 6 3" xfId="668" xr:uid="{BAE8FB92-2FF0-4A11-BDC1-8D29A2BC1E49}"/>
    <cellStyle name="쉼표 [0] 7" xfId="669" xr:uid="{C1973A94-C67B-4ECA-8810-34E1EDD9711D}"/>
    <cellStyle name="쉼표 [0] 7 2" xfId="670" xr:uid="{71CAF4BF-6794-42C9-AC08-04761B5B7112}"/>
    <cellStyle name="쉼표 [0] 7 2 2" xfId="671" xr:uid="{498A2A94-D6AA-45D8-AA3A-00C43A9FEC89}"/>
    <cellStyle name="쉼표 [0] 7 2 3" xfId="672" xr:uid="{617C2B3C-34E4-48C9-BCB1-EA0D1355345D}"/>
    <cellStyle name="쉼표 [0] 7 3" xfId="673" xr:uid="{5E45829F-2D80-46E6-B191-44DA8EAFAE00}"/>
    <cellStyle name="쉼표 [0] 7 4" xfId="674" xr:uid="{32333780-FA4D-4564-ABB7-5A7D57DDB9FD}"/>
    <cellStyle name="쉼표 [0] 8" xfId="675" xr:uid="{6A2ED3FA-CB55-4F7B-B58D-FE25E2AD5A0C}"/>
    <cellStyle name="쉼표 [0] 8 2" xfId="676" xr:uid="{CB3E5432-F095-4B1E-B25D-375A3A601F2A}"/>
    <cellStyle name="쉼표 [0] 8 3" xfId="677" xr:uid="{83147005-9CA3-4587-9A16-596E3B1093BA}"/>
    <cellStyle name="쉼표 [0] 9" xfId="678" xr:uid="{DD472B0D-E951-4250-8FCD-75BE4501F2E6}"/>
    <cellStyle name="스타일 1" xfId="679" xr:uid="{F806021D-4E8D-4C68-A046-FF5A030F63FC}"/>
    <cellStyle name="스타일 2" xfId="680" xr:uid="{4CBC940D-250D-4AA2-BD65-93A022067E00}"/>
    <cellStyle name="스타일 3" xfId="681" xr:uid="{5DF99BC4-CA42-41A0-93FB-C7DA5C536843}"/>
    <cellStyle name="스타일 4" xfId="682" xr:uid="{9E08C4B2-96B8-4DE1-8BC4-840C66167C54}"/>
    <cellStyle name="스타일 5" xfId="683" xr:uid="{A4A0F94F-29AB-4B1A-B953-2FEF3600AF67}"/>
    <cellStyle name="안건회계법인" xfId="684" xr:uid="{2BA805B0-B01D-4307-B1C3-595F63398F71}"/>
    <cellStyle name="자리수" xfId="686" xr:uid="{452C88C6-A856-462A-A723-F2A4DDD8A228}"/>
    <cellStyle name="자리수 2" xfId="687" xr:uid="{9BA91E1A-3CE0-45C9-81D7-E05EB98B3F19}"/>
    <cellStyle name="자리수_DYK PACKING List(130328)_黄海华" xfId="688" xr:uid="{5D8AE4D0-3FAA-4B38-B277-1758392A9C2F}"/>
    <cellStyle name="자리수0" xfId="689" xr:uid="{6B015AF6-886B-417A-A70B-5E36613EC412}"/>
    <cellStyle name="자리수0 2" xfId="690" xr:uid="{6DD5258D-27D4-4560-9EDD-16E7452A29FF}"/>
    <cellStyle name="자리수0_DYK PACKING List(130328)_黄海华" xfId="691" xr:uid="{76939B3F-8BE0-4275-802E-3FC28DC2C92B}"/>
    <cellStyle name="지정되지 않음" xfId="693" xr:uid="{FBF18EC3-233B-4321-B3C6-C42967F60758}"/>
    <cellStyle name="콤마 [0]" xfId="696" xr:uid="{9AB5F887-B3E6-4878-9DC7-B01BC14DCACE}"/>
    <cellStyle name="콤마,_x0005__x0014_" xfId="697" xr:uid="{16A45738-CF2C-4302-98CE-37D4940A141C}"/>
    <cellStyle name="콤마_ " xfId="698" xr:uid="{DACC4BCF-81D5-4F2E-B254-94904A37944E}"/>
    <cellStyle name="통화 [0] 2" xfId="700" xr:uid="{BFC95E61-7CC0-4C9F-9548-1B2F0E99D6D3}"/>
    <cellStyle name="통화 [0] 2 2" xfId="701" xr:uid="{7225494B-1FAE-477B-8315-1B38E1F7114B}"/>
    <cellStyle name="통화 [0] 2 3" xfId="702" xr:uid="{90A68DF3-6D26-414D-B743-CF34573C1F69}"/>
    <cellStyle name="통화 [0] 3" xfId="703" xr:uid="{0605B5CE-5706-41B3-B735-0ED93E28D31B}"/>
    <cellStyle name="통화 [0] 3 2" xfId="704" xr:uid="{F051E024-4935-4703-9CFF-AAE8680C6721}"/>
    <cellStyle name="통화 [0] 3 3" xfId="705" xr:uid="{578DEE72-D5BE-4EF2-9C2E-0EA31FCF4F30}"/>
    <cellStyle name="통화 [0] 4" xfId="706" xr:uid="{101B7A03-9C3C-495C-AFE3-1C28D56C5744}"/>
    <cellStyle name="통화 [0] 5" xfId="707" xr:uid="{396A2F85-0F5D-4D31-97BC-883AFD05E929}"/>
    <cellStyle name="팒" xfId="708" xr:uid="{E4F85B69-DC44-4117-A0D4-E65D565E4E23}"/>
    <cellStyle name="퍼센트" xfId="709" xr:uid="{1C15A56A-CD16-46C3-BA68-3182ABD71DB3}"/>
    <cellStyle name="퍼센트 2" xfId="710" xr:uid="{D13D7CDA-64ED-4BB5-B674-DD9CE2B96FC6}"/>
    <cellStyle name="퍼센트_DYK PACKING List(130328)_黄海华" xfId="711" xr:uid="{7062B034-563B-418A-80D5-92EB0D7052B6}"/>
    <cellStyle name="표준 10" xfId="713" xr:uid="{A411E160-EA7C-46F6-B57B-DAA0476F1F12}"/>
    <cellStyle name="표준 11" xfId="714" xr:uid="{D22F4CFB-F764-4285-A18A-8693969391A4}"/>
    <cellStyle name="표준 12" xfId="715" xr:uid="{DCD7829E-5317-41EF-9A2F-F07E66A1B036}"/>
    <cellStyle name="표준 13" xfId="716" xr:uid="{66D095CC-72A2-4B62-8CBF-7CD463B140C9}"/>
    <cellStyle name="표준 14" xfId="717" xr:uid="{FF7BB148-A800-4823-A00E-58F7EBC17EEF}"/>
    <cellStyle name="표준 15" xfId="718" xr:uid="{B805CD7E-57C4-457F-81E4-2CD2CBAC6080}"/>
    <cellStyle name="표준 16" xfId="719" xr:uid="{81E8FE87-95B7-476B-8955-7DEA3BBF91A8}"/>
    <cellStyle name="표준 17" xfId="720" xr:uid="{D6B78F0E-81B8-47C8-AEAB-5FCF21170DD2}"/>
    <cellStyle name="표준 18" xfId="721" xr:uid="{AB8F9184-C407-4D0F-B1AD-32067E94CC1B}"/>
    <cellStyle name="표준 2" xfId="722" xr:uid="{7C88D1FC-F258-493D-87DD-D935E4EDE94D}"/>
    <cellStyle name="표준 2 2" xfId="723" xr:uid="{E79067C1-E02E-40A1-AE59-0FCA62EF731B}"/>
    <cellStyle name="표준 2 3" xfId="724" xr:uid="{9B988D89-A787-402A-801A-9B1D30624F5F}"/>
    <cellStyle name="표준 2_090829 ADT (AT Tester 미국 건)" xfId="725" xr:uid="{A4B8204D-36C2-4821-A631-2D5D89155B0F}"/>
    <cellStyle name="표준 3" xfId="726" xr:uid="{1BDE7620-563D-4337-9712-162E79C4AF4A}"/>
    <cellStyle name="표준 3 2" xfId="727" xr:uid="{CA0319F5-DA1C-432B-AAE7-B29FBD6B35DC}"/>
    <cellStyle name="표준 4" xfId="728" xr:uid="{8D66F630-DE78-4D48-B9A9-751BC569D533}"/>
    <cellStyle name="표준 4 2" xfId="729" xr:uid="{68A9CDD2-5599-4F56-A639-ED225B363772}"/>
    <cellStyle name="표준 5" xfId="730" xr:uid="{708B3422-D31C-4A24-999C-EFABCBF724B0}"/>
    <cellStyle name="표준 6" xfId="731" xr:uid="{9E37048E-B514-43D2-BB2D-B1BD2136DD45}"/>
    <cellStyle name="표준 6 2" xfId="732" xr:uid="{8678DCB3-4AA8-4D4F-9797-AE7D2E577780}"/>
    <cellStyle name="표준 7" xfId="733" xr:uid="{7D526208-7081-442B-8639-F10A71492908}"/>
    <cellStyle name="표준 8" xfId="734" xr:uid="{C3545EB8-BEA0-44D8-9FBB-9B6D2584D502}"/>
    <cellStyle name="표준 9" xfId="735" xr:uid="{F36B2B8D-5885-4829-ABEF-836E6E5BBE2C}"/>
    <cellStyle name="표준_061124 drive unit PKG List " xfId="736" xr:uid="{E38FD471-073E-401E-878C-D55D9494A7ED}"/>
    <cellStyle name="표준_KMS 1차분 proforma packing list-050605_060808 ★ HMI SCFU PKG List 최종" xfId="738" xr:uid="{292C1C5D-C138-4F8C-8A79-9A0ACF42E3D0}"/>
    <cellStyle name="합산" xfId="739" xr:uid="{332E6ED1-332D-4554-84AF-81EEAC8C9303}"/>
    <cellStyle name="합산 2" xfId="740" xr:uid="{32322D11-216E-4693-8AD5-6E624DF8B544}"/>
    <cellStyle name="합산_DYK PACKING List(130328)_黄海华" xfId="741" xr:uid="{1A3D3C6C-895A-487D-8E1C-7DB39D517A80}"/>
    <cellStyle name="화폐기호" xfId="744" xr:uid="{C012A281-5691-49E6-9FFC-4E642B538DA7}"/>
    <cellStyle name="화폐기호 2" xfId="745" xr:uid="{985D5CFF-42AF-4981-949C-12C2FF5FF8EB}"/>
    <cellStyle name="화폐기호_DYK PACKING List(130328)_黄海华" xfId="746" xr:uid="{0D329F4C-6260-403E-BADF-FAD924B8348A}"/>
    <cellStyle name="화폐기호0" xfId="747" xr:uid="{E4BCCDE8-66C3-4572-B457-6A560ED0507D}"/>
    <cellStyle name="화폐기호0 2" xfId="748" xr:uid="{21C4A56C-4933-4EE0-8ECC-3A3EEB131263}"/>
    <cellStyle name="화폐기호0_DYK PACKING List(130328)_黄海华" xfId="749" xr:uid="{3B4351D0-322F-4D91-9D5A-8AD490C9FB51}"/>
    <cellStyle name="一般_家樂福" xfId="685" xr:uid="{0BE6B00A-A998-4EBE-8C23-BC3367B85333}"/>
    <cellStyle name="千分位[0]_PERSONAL" xfId="694" xr:uid="{0A3281F6-6B32-4730-B611-A334420D542B}"/>
    <cellStyle name="千分位_PERSONAL" xfId="695" xr:uid="{A40826E4-A42F-4CDA-A614-D9571E45C34A}"/>
    <cellStyle name="咬訌裝?INCOM1" xfId="608" xr:uid="{0EF75FF4-6D7F-43E6-B9E7-603B1917AB64}"/>
    <cellStyle name="咬訌裝?INCOM10" xfId="609" xr:uid="{4798D0C6-F376-459E-8CBD-93A3A2A3CF4C}"/>
    <cellStyle name="咬訌裝?INCOM2" xfId="610" xr:uid="{9F1B64D3-BB71-401E-8008-BF82480B54EE}"/>
    <cellStyle name="咬訌裝?INCOM3" xfId="611" xr:uid="{366134D6-ACD0-4830-B5AC-287AAB2A62E0}"/>
    <cellStyle name="咬訌裝?INCOM4" xfId="612" xr:uid="{C8711232-918B-4CF5-8718-359B1405E183}"/>
    <cellStyle name="咬訌裝?INCOM5" xfId="613" xr:uid="{0BC55904-2EED-4D29-9B08-B1E42AE3DA87}"/>
    <cellStyle name="咬訌裝?INCOM6" xfId="614" xr:uid="{F49575E5-68B9-4921-9129-E86A2F8A6FC3}"/>
    <cellStyle name="咬訌裝?INCOM7" xfId="615" xr:uid="{08D7D9E6-38D9-4409-8554-995514B5AD5E}"/>
    <cellStyle name="咬訌裝?INCOM8" xfId="616" xr:uid="{60819718-27AB-497D-B944-3CC6B5D8B392}"/>
    <cellStyle name="咬訌裝?INCOM9" xfId="617" xr:uid="{E50CE9CB-6082-4106-9E84-CE077599CAEC}"/>
    <cellStyle name="咬訌裝?PRIB11" xfId="618" xr:uid="{8BDD9318-9237-446B-BEF6-F485E9E8914D}"/>
    <cellStyle name="標準_Akia(F）-8" xfId="737" xr:uid="{719A3389-FE79-41DE-9F2C-379DFFDE7589}"/>
    <cellStyle name="表示済みのハイパーリンク" xfId="712" xr:uid="{5467120A-2396-413D-B1CC-188694CE7783}"/>
    <cellStyle name="貨幣 [0]_PERSONAL" xfId="742" xr:uid="{F1A7036F-4F1E-4AAF-81DF-76C80225CF17}"/>
    <cellStyle name="貨幣_PERSONAL" xfId="743" xr:uid="{F9E72CD4-8BE6-4305-9235-0DEC860F16B1}"/>
    <cellStyle name="㘀㠀䠀" xfId="692" xr:uid="{DAA0FD02-898D-43E8-909D-24AF138A4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5" Type="http://schemas.openxmlformats.org/officeDocument/2006/relationships/image" Target="../media/image29.emf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35</xdr:row>
      <xdr:rowOff>228600</xdr:rowOff>
    </xdr:from>
    <xdr:to>
      <xdr:col>8</xdr:col>
      <xdr:colOff>857250</xdr:colOff>
      <xdr:row>39</xdr:row>
      <xdr:rowOff>200025</xdr:rowOff>
    </xdr:to>
    <xdr:pic>
      <xdr:nvPicPr>
        <xdr:cNvPr id="153644" name="그림 2">
          <a:extLst>
            <a:ext uri="{FF2B5EF4-FFF2-40B4-BE49-F238E27FC236}">
              <a16:creationId xmlns:a16="http://schemas.microsoft.com/office/drawing/2014/main" id="{554A2B11-1E32-E2D1-8DDD-F434F39B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0896600"/>
          <a:ext cx="1238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866775</xdr:colOff>
      <xdr:row>35</xdr:row>
      <xdr:rowOff>228600</xdr:rowOff>
    </xdr:from>
    <xdr:to>
      <xdr:col>17</xdr:col>
      <xdr:colOff>1009650</xdr:colOff>
      <xdr:row>39</xdr:row>
      <xdr:rowOff>200025</xdr:rowOff>
    </xdr:to>
    <xdr:pic>
      <xdr:nvPicPr>
        <xdr:cNvPr id="153645" name="그림 2">
          <a:extLst>
            <a:ext uri="{FF2B5EF4-FFF2-40B4-BE49-F238E27FC236}">
              <a16:creationId xmlns:a16="http://schemas.microsoft.com/office/drawing/2014/main" id="{0564B5E1-9808-D753-784E-D346CDF8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6050" y="10896600"/>
          <a:ext cx="1228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pic>
      <xdr:nvPicPr>
        <xdr:cNvPr id="155011" name="그림 1">
          <a:extLst>
            <a:ext uri="{FF2B5EF4-FFF2-40B4-BE49-F238E27FC236}">
              <a16:creationId xmlns:a16="http://schemas.microsoft.com/office/drawing/2014/main" id="{7E944644-2A98-19FC-A248-B0FFDE6F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6375" y="1295400"/>
          <a:ext cx="1171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4</xdr:row>
      <xdr:rowOff>0</xdr:rowOff>
    </xdr:from>
    <xdr:to>
      <xdr:col>22</xdr:col>
      <xdr:colOff>0</xdr:colOff>
      <xdr:row>5</xdr:row>
      <xdr:rowOff>0</xdr:rowOff>
    </xdr:to>
    <xdr:pic>
      <xdr:nvPicPr>
        <xdr:cNvPr id="155012" name="그림 2">
          <a:extLst>
            <a:ext uri="{FF2B5EF4-FFF2-40B4-BE49-F238E27FC236}">
              <a16:creationId xmlns:a16="http://schemas.microsoft.com/office/drawing/2014/main" id="{B440DA97-C25B-66A7-9CBD-E7507FD3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6375" y="2533650"/>
          <a:ext cx="1171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22</xdr:col>
      <xdr:colOff>0</xdr:colOff>
      <xdr:row>6</xdr:row>
      <xdr:rowOff>0</xdr:rowOff>
    </xdr:to>
    <xdr:pic>
      <xdr:nvPicPr>
        <xdr:cNvPr id="155013" name="그림 3">
          <a:extLst>
            <a:ext uri="{FF2B5EF4-FFF2-40B4-BE49-F238E27FC236}">
              <a16:creationId xmlns:a16="http://schemas.microsoft.com/office/drawing/2014/main" id="{BBCA83AB-737F-6F29-EFB9-2AC7999A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6375" y="3771900"/>
          <a:ext cx="1171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3</xdr:row>
      <xdr:rowOff>85725</xdr:rowOff>
    </xdr:from>
    <xdr:to>
      <xdr:col>27</xdr:col>
      <xdr:colOff>1266825</xdr:colOff>
      <xdr:row>3</xdr:row>
      <xdr:rowOff>1171575</xdr:rowOff>
    </xdr:to>
    <xdr:pic>
      <xdr:nvPicPr>
        <xdr:cNvPr id="155014" name="그림 1">
          <a:extLst>
            <a:ext uri="{FF2B5EF4-FFF2-40B4-BE49-F238E27FC236}">
              <a16:creationId xmlns:a16="http://schemas.microsoft.com/office/drawing/2014/main" id="{29549716-3A0C-BC5D-B0F0-5106FF16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0" y="13811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190500</xdr:colOff>
      <xdr:row>3</xdr:row>
      <xdr:rowOff>85725</xdr:rowOff>
    </xdr:from>
    <xdr:to>
      <xdr:col>26</xdr:col>
      <xdr:colOff>1266825</xdr:colOff>
      <xdr:row>3</xdr:row>
      <xdr:rowOff>1171575</xdr:rowOff>
    </xdr:to>
    <xdr:pic>
      <xdr:nvPicPr>
        <xdr:cNvPr id="155015" name="그림 2">
          <a:extLst>
            <a:ext uri="{FF2B5EF4-FFF2-40B4-BE49-F238E27FC236}">
              <a16:creationId xmlns:a16="http://schemas.microsoft.com/office/drawing/2014/main" id="{8E3C0F10-A5BA-325C-988C-E52E054C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9900" y="13811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4</xdr:row>
      <xdr:rowOff>85725</xdr:rowOff>
    </xdr:from>
    <xdr:to>
      <xdr:col>27</xdr:col>
      <xdr:colOff>1266825</xdr:colOff>
      <xdr:row>4</xdr:row>
      <xdr:rowOff>1171575</xdr:rowOff>
    </xdr:to>
    <xdr:pic>
      <xdr:nvPicPr>
        <xdr:cNvPr id="155016" name="그림 3">
          <a:extLst>
            <a:ext uri="{FF2B5EF4-FFF2-40B4-BE49-F238E27FC236}">
              <a16:creationId xmlns:a16="http://schemas.microsoft.com/office/drawing/2014/main" id="{761D5E3E-213F-3DD7-D1CE-91E698FF1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0" y="261937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190500</xdr:colOff>
      <xdr:row>4</xdr:row>
      <xdr:rowOff>85725</xdr:rowOff>
    </xdr:from>
    <xdr:to>
      <xdr:col>26</xdr:col>
      <xdr:colOff>1266825</xdr:colOff>
      <xdr:row>4</xdr:row>
      <xdr:rowOff>1171575</xdr:rowOff>
    </xdr:to>
    <xdr:pic>
      <xdr:nvPicPr>
        <xdr:cNvPr id="155017" name="그림 4">
          <a:extLst>
            <a:ext uri="{FF2B5EF4-FFF2-40B4-BE49-F238E27FC236}">
              <a16:creationId xmlns:a16="http://schemas.microsoft.com/office/drawing/2014/main" id="{8905252E-8B69-37A7-FA32-A257F556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9900" y="261937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5</xdr:row>
      <xdr:rowOff>85725</xdr:rowOff>
    </xdr:from>
    <xdr:to>
      <xdr:col>27</xdr:col>
      <xdr:colOff>1266825</xdr:colOff>
      <xdr:row>5</xdr:row>
      <xdr:rowOff>1171575</xdr:rowOff>
    </xdr:to>
    <xdr:pic>
      <xdr:nvPicPr>
        <xdr:cNvPr id="155018" name="그림 5">
          <a:extLst>
            <a:ext uri="{FF2B5EF4-FFF2-40B4-BE49-F238E27FC236}">
              <a16:creationId xmlns:a16="http://schemas.microsoft.com/office/drawing/2014/main" id="{647AFD66-8DCC-0D0D-9C35-A716B590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0" y="38576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190500</xdr:colOff>
      <xdr:row>5</xdr:row>
      <xdr:rowOff>85725</xdr:rowOff>
    </xdr:from>
    <xdr:to>
      <xdr:col>26</xdr:col>
      <xdr:colOff>1266825</xdr:colOff>
      <xdr:row>5</xdr:row>
      <xdr:rowOff>1171575</xdr:rowOff>
    </xdr:to>
    <xdr:pic>
      <xdr:nvPicPr>
        <xdr:cNvPr id="155019" name="그림 6">
          <a:extLst>
            <a:ext uri="{FF2B5EF4-FFF2-40B4-BE49-F238E27FC236}">
              <a16:creationId xmlns:a16="http://schemas.microsoft.com/office/drawing/2014/main" id="{BC0C9DA1-A2AB-8A3F-73E7-F52C7167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9900" y="38576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323850</xdr:colOff>
      <xdr:row>3</xdr:row>
      <xdr:rowOff>0</xdr:rowOff>
    </xdr:from>
    <xdr:to>
      <xdr:col>30</xdr:col>
      <xdr:colOff>1133475</xdr:colOff>
      <xdr:row>3</xdr:row>
      <xdr:rowOff>1085850</xdr:rowOff>
    </xdr:to>
    <xdr:pic>
      <xdr:nvPicPr>
        <xdr:cNvPr id="155020" name="그림 1">
          <a:extLst>
            <a:ext uri="{FF2B5EF4-FFF2-40B4-BE49-F238E27FC236}">
              <a16:creationId xmlns:a16="http://schemas.microsoft.com/office/drawing/2014/main" id="{959CDCA4-E0BA-0D1F-819E-A98C5E61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0" y="1295400"/>
          <a:ext cx="809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323850</xdr:colOff>
      <xdr:row>4</xdr:row>
      <xdr:rowOff>238125</xdr:rowOff>
    </xdr:from>
    <xdr:to>
      <xdr:col>30</xdr:col>
      <xdr:colOff>1133475</xdr:colOff>
      <xdr:row>5</xdr:row>
      <xdr:rowOff>85725</xdr:rowOff>
    </xdr:to>
    <xdr:pic>
      <xdr:nvPicPr>
        <xdr:cNvPr id="155021" name="그림 2">
          <a:extLst>
            <a:ext uri="{FF2B5EF4-FFF2-40B4-BE49-F238E27FC236}">
              <a16:creationId xmlns:a16="http://schemas.microsoft.com/office/drawing/2014/main" id="{1AF287CC-BD0B-DBF8-768A-72B6DA106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0" y="2771775"/>
          <a:ext cx="809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180975</xdr:colOff>
      <xdr:row>3</xdr:row>
      <xdr:rowOff>66675</xdr:rowOff>
    </xdr:from>
    <xdr:to>
      <xdr:col>29</xdr:col>
      <xdr:colOff>1143000</xdr:colOff>
      <xdr:row>3</xdr:row>
      <xdr:rowOff>1047750</xdr:rowOff>
    </xdr:to>
    <xdr:pic>
      <xdr:nvPicPr>
        <xdr:cNvPr id="155022" name="그림 3">
          <a:extLst>
            <a:ext uri="{FF2B5EF4-FFF2-40B4-BE49-F238E27FC236}">
              <a16:creationId xmlns:a16="http://schemas.microsoft.com/office/drawing/2014/main" id="{3A2952B4-398A-DCBB-6372-DCB14374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0925" y="1362075"/>
          <a:ext cx="962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180975</xdr:colOff>
      <xdr:row>4</xdr:row>
      <xdr:rowOff>257175</xdr:rowOff>
    </xdr:from>
    <xdr:to>
      <xdr:col>29</xdr:col>
      <xdr:colOff>990600</xdr:colOff>
      <xdr:row>5</xdr:row>
      <xdr:rowOff>104775</xdr:rowOff>
    </xdr:to>
    <xdr:pic>
      <xdr:nvPicPr>
        <xdr:cNvPr id="155023" name="그림 4">
          <a:extLst>
            <a:ext uri="{FF2B5EF4-FFF2-40B4-BE49-F238E27FC236}">
              <a16:creationId xmlns:a16="http://schemas.microsoft.com/office/drawing/2014/main" id="{DE82BBEB-68FC-1C75-5BC3-28BDFFE4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0925" y="2790825"/>
          <a:ext cx="809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5</xdr:row>
      <xdr:rowOff>66675</xdr:rowOff>
    </xdr:from>
    <xdr:to>
      <xdr:col>10</xdr:col>
      <xdr:colOff>1466850</xdr:colOff>
      <xdr:row>5</xdr:row>
      <xdr:rowOff>1514475</xdr:rowOff>
    </xdr:to>
    <xdr:pic>
      <xdr:nvPicPr>
        <xdr:cNvPr id="155978" name="그림 1">
          <a:extLst>
            <a:ext uri="{FF2B5EF4-FFF2-40B4-BE49-F238E27FC236}">
              <a16:creationId xmlns:a16="http://schemas.microsoft.com/office/drawing/2014/main" id="{AA944A28-97FC-C13D-5C37-1F46705BB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2466975"/>
          <a:ext cx="10477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114300</xdr:colOff>
      <xdr:row>6</xdr:row>
      <xdr:rowOff>333375</xdr:rowOff>
    </xdr:from>
    <xdr:to>
      <xdr:col>10</xdr:col>
      <xdr:colOff>1466850</xdr:colOff>
      <xdr:row>6</xdr:row>
      <xdr:rowOff>1333500</xdr:rowOff>
    </xdr:to>
    <xdr:pic>
      <xdr:nvPicPr>
        <xdr:cNvPr id="155979" name="그림 2">
          <a:extLst>
            <a:ext uri="{FF2B5EF4-FFF2-40B4-BE49-F238E27FC236}">
              <a16:creationId xmlns:a16="http://schemas.microsoft.com/office/drawing/2014/main" id="{553868C2-91F7-64FD-2F92-783C52565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581" b="9891"/>
        <a:stretch>
          <a:fillRect/>
        </a:stretch>
      </xdr:blipFill>
      <xdr:spPr bwMode="auto">
        <a:xfrm>
          <a:off x="10744200" y="3971925"/>
          <a:ext cx="1352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533400</xdr:colOff>
      <xdr:row>7</xdr:row>
      <xdr:rowOff>28575</xdr:rowOff>
    </xdr:from>
    <xdr:to>
      <xdr:col>10</xdr:col>
      <xdr:colOff>1333500</xdr:colOff>
      <xdr:row>8</xdr:row>
      <xdr:rowOff>0</xdr:rowOff>
    </xdr:to>
    <xdr:pic>
      <xdr:nvPicPr>
        <xdr:cNvPr id="155980" name="그림 3">
          <a:extLst>
            <a:ext uri="{FF2B5EF4-FFF2-40B4-BE49-F238E27FC236}">
              <a16:creationId xmlns:a16="http://schemas.microsoft.com/office/drawing/2014/main" id="{F6780A81-D1B3-CE4B-455C-1FAC10E7D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2" r="14046" b="755"/>
        <a:stretch>
          <a:fillRect/>
        </a:stretch>
      </xdr:blipFill>
      <xdr:spPr bwMode="auto">
        <a:xfrm>
          <a:off x="11163300" y="4905375"/>
          <a:ext cx="800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333375</xdr:colOff>
      <xdr:row>8</xdr:row>
      <xdr:rowOff>66675</xdr:rowOff>
    </xdr:from>
    <xdr:to>
      <xdr:col>10</xdr:col>
      <xdr:colOff>1466850</xdr:colOff>
      <xdr:row>8</xdr:row>
      <xdr:rowOff>1514475</xdr:rowOff>
    </xdr:to>
    <xdr:pic>
      <xdr:nvPicPr>
        <xdr:cNvPr id="155981" name="그림 4">
          <a:extLst>
            <a:ext uri="{FF2B5EF4-FFF2-40B4-BE49-F238E27FC236}">
              <a16:creationId xmlns:a16="http://schemas.microsoft.com/office/drawing/2014/main" id="{94B23396-EF1A-3756-FE5E-B3D834EB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1" t="28014" r="3429" b="17163"/>
        <a:stretch>
          <a:fillRect/>
        </a:stretch>
      </xdr:blipFill>
      <xdr:spPr bwMode="auto">
        <a:xfrm>
          <a:off x="10963275" y="6181725"/>
          <a:ext cx="11334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400050</xdr:colOff>
      <xdr:row>9</xdr:row>
      <xdr:rowOff>38100</xdr:rowOff>
    </xdr:from>
    <xdr:to>
      <xdr:col>10</xdr:col>
      <xdr:colOff>1457325</xdr:colOff>
      <xdr:row>9</xdr:row>
      <xdr:rowOff>1524000</xdr:rowOff>
    </xdr:to>
    <xdr:pic>
      <xdr:nvPicPr>
        <xdr:cNvPr id="155982" name="그림 5">
          <a:extLst>
            <a:ext uri="{FF2B5EF4-FFF2-40B4-BE49-F238E27FC236}">
              <a16:creationId xmlns:a16="http://schemas.microsoft.com/office/drawing/2014/main" id="{006D619A-5507-CE9A-2CE2-BD7C270CA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8" t="12553" r="15990" b="3992"/>
        <a:stretch>
          <a:fillRect/>
        </a:stretch>
      </xdr:blipFill>
      <xdr:spPr bwMode="auto">
        <a:xfrm>
          <a:off x="11029950" y="7391400"/>
          <a:ext cx="10572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10</xdr:row>
      <xdr:rowOff>38100</xdr:rowOff>
    </xdr:from>
    <xdr:to>
      <xdr:col>10</xdr:col>
      <xdr:colOff>1390650</xdr:colOff>
      <xdr:row>10</xdr:row>
      <xdr:rowOff>1514475</xdr:rowOff>
    </xdr:to>
    <xdr:pic>
      <xdr:nvPicPr>
        <xdr:cNvPr id="155983" name="그림 6">
          <a:extLst>
            <a:ext uri="{FF2B5EF4-FFF2-40B4-BE49-F238E27FC236}">
              <a16:creationId xmlns:a16="http://schemas.microsoft.com/office/drawing/2014/main" id="{CFB1231A-3090-1E13-B96C-FE43F9E2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5" t="7463" r="13814" b="3265"/>
        <a:stretch>
          <a:fillRect/>
        </a:stretch>
      </xdr:blipFill>
      <xdr:spPr bwMode="auto">
        <a:xfrm>
          <a:off x="11049000" y="8629650"/>
          <a:ext cx="9715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11</xdr:row>
      <xdr:rowOff>438150</xdr:rowOff>
    </xdr:from>
    <xdr:to>
      <xdr:col>10</xdr:col>
      <xdr:colOff>1466850</xdr:colOff>
      <xdr:row>11</xdr:row>
      <xdr:rowOff>1190625</xdr:rowOff>
    </xdr:to>
    <xdr:pic>
      <xdr:nvPicPr>
        <xdr:cNvPr id="155984" name="그림 13">
          <a:extLst>
            <a:ext uri="{FF2B5EF4-FFF2-40B4-BE49-F238E27FC236}">
              <a16:creationId xmlns:a16="http://schemas.microsoft.com/office/drawing/2014/main" id="{8EB0B796-B589-08E5-4524-1B255ADC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16" t="14809" r="7265" b="58047"/>
        <a:stretch>
          <a:fillRect/>
        </a:stretch>
      </xdr:blipFill>
      <xdr:spPr bwMode="auto">
        <a:xfrm>
          <a:off x="10725150" y="10267950"/>
          <a:ext cx="1371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352425</xdr:colOff>
      <xdr:row>5</xdr:row>
      <xdr:rowOff>66675</xdr:rowOff>
    </xdr:from>
    <xdr:to>
      <xdr:col>11</xdr:col>
      <xdr:colOff>1466850</xdr:colOff>
      <xdr:row>5</xdr:row>
      <xdr:rowOff>1514475</xdr:rowOff>
    </xdr:to>
    <xdr:pic>
      <xdr:nvPicPr>
        <xdr:cNvPr id="155985" name="그림 14">
          <a:extLst>
            <a:ext uri="{FF2B5EF4-FFF2-40B4-BE49-F238E27FC236}">
              <a16:creationId xmlns:a16="http://schemas.microsoft.com/office/drawing/2014/main" id="{9E7C349B-D5F7-FFAF-83A5-C21A6F59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8" r="1334" b="7172"/>
        <a:stretch>
          <a:fillRect/>
        </a:stretch>
      </xdr:blipFill>
      <xdr:spPr bwMode="auto">
        <a:xfrm>
          <a:off x="12449175" y="2466975"/>
          <a:ext cx="11144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381000</xdr:colOff>
      <xdr:row>6</xdr:row>
      <xdr:rowOff>66675</xdr:rowOff>
    </xdr:from>
    <xdr:to>
      <xdr:col>11</xdr:col>
      <xdr:colOff>1466850</xdr:colOff>
      <xdr:row>6</xdr:row>
      <xdr:rowOff>1514475</xdr:rowOff>
    </xdr:to>
    <xdr:pic>
      <xdr:nvPicPr>
        <xdr:cNvPr id="155986" name="그림 15">
          <a:extLst>
            <a:ext uri="{FF2B5EF4-FFF2-40B4-BE49-F238E27FC236}">
              <a16:creationId xmlns:a16="http://schemas.microsoft.com/office/drawing/2014/main" id="{7363A4D4-7705-77BD-8B2D-20A48BDE4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3705225"/>
          <a:ext cx="10858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352425</xdr:colOff>
      <xdr:row>7</xdr:row>
      <xdr:rowOff>66675</xdr:rowOff>
    </xdr:from>
    <xdr:to>
      <xdr:col>11</xdr:col>
      <xdr:colOff>1447800</xdr:colOff>
      <xdr:row>7</xdr:row>
      <xdr:rowOff>1514475</xdr:rowOff>
    </xdr:to>
    <xdr:pic>
      <xdr:nvPicPr>
        <xdr:cNvPr id="155987" name="그림 16">
          <a:extLst>
            <a:ext uri="{FF2B5EF4-FFF2-40B4-BE49-F238E27FC236}">
              <a16:creationId xmlns:a16="http://schemas.microsoft.com/office/drawing/2014/main" id="{250F357F-9564-1CAA-D41E-85A0B9C8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4943475"/>
          <a:ext cx="1095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8</xdr:row>
      <xdr:rowOff>38100</xdr:rowOff>
    </xdr:from>
    <xdr:to>
      <xdr:col>11</xdr:col>
      <xdr:colOff>1352550</xdr:colOff>
      <xdr:row>8</xdr:row>
      <xdr:rowOff>1524000</xdr:rowOff>
    </xdr:to>
    <xdr:pic>
      <xdr:nvPicPr>
        <xdr:cNvPr id="155988" name="그림 17">
          <a:extLst>
            <a:ext uri="{FF2B5EF4-FFF2-40B4-BE49-F238E27FC236}">
              <a16:creationId xmlns:a16="http://schemas.microsoft.com/office/drawing/2014/main" id="{86F93374-224F-AA95-2F90-FAA0977C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9" r="9462"/>
        <a:stretch>
          <a:fillRect/>
        </a:stretch>
      </xdr:blipFill>
      <xdr:spPr bwMode="auto">
        <a:xfrm>
          <a:off x="12592050" y="6153150"/>
          <a:ext cx="857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457200</xdr:colOff>
      <xdr:row>9</xdr:row>
      <xdr:rowOff>38100</xdr:rowOff>
    </xdr:from>
    <xdr:to>
      <xdr:col>11</xdr:col>
      <xdr:colOff>1466850</xdr:colOff>
      <xdr:row>10</xdr:row>
      <xdr:rowOff>0</xdr:rowOff>
    </xdr:to>
    <xdr:pic>
      <xdr:nvPicPr>
        <xdr:cNvPr id="155989" name="그림 18">
          <a:extLst>
            <a:ext uri="{FF2B5EF4-FFF2-40B4-BE49-F238E27FC236}">
              <a16:creationId xmlns:a16="http://schemas.microsoft.com/office/drawing/2014/main" id="{CA67346E-2986-AD67-868E-7605100F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4" t="-340" r="7056" b="340"/>
        <a:stretch>
          <a:fillRect/>
        </a:stretch>
      </xdr:blipFill>
      <xdr:spPr bwMode="auto">
        <a:xfrm>
          <a:off x="12553950" y="739140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10</xdr:row>
      <xdr:rowOff>66675</xdr:rowOff>
    </xdr:from>
    <xdr:to>
      <xdr:col>11</xdr:col>
      <xdr:colOff>1438275</xdr:colOff>
      <xdr:row>10</xdr:row>
      <xdr:rowOff>1524000</xdr:rowOff>
    </xdr:to>
    <xdr:pic>
      <xdr:nvPicPr>
        <xdr:cNvPr id="155990" name="그림 19">
          <a:extLst>
            <a:ext uri="{FF2B5EF4-FFF2-40B4-BE49-F238E27FC236}">
              <a16:creationId xmlns:a16="http://schemas.microsoft.com/office/drawing/2014/main" id="{D6A6DB0F-64D7-39B5-9D38-1695113A2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7" r="8539"/>
        <a:stretch>
          <a:fillRect/>
        </a:stretch>
      </xdr:blipFill>
      <xdr:spPr bwMode="auto">
        <a:xfrm>
          <a:off x="12592050" y="8658225"/>
          <a:ext cx="942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11</xdr:row>
      <xdr:rowOff>200025</xdr:rowOff>
    </xdr:from>
    <xdr:to>
      <xdr:col>11</xdr:col>
      <xdr:colOff>1466850</xdr:colOff>
      <xdr:row>11</xdr:row>
      <xdr:rowOff>1390650</xdr:rowOff>
    </xdr:to>
    <xdr:pic>
      <xdr:nvPicPr>
        <xdr:cNvPr id="155991" name="그림 20">
          <a:extLst>
            <a:ext uri="{FF2B5EF4-FFF2-40B4-BE49-F238E27FC236}">
              <a16:creationId xmlns:a16="http://schemas.microsoft.com/office/drawing/2014/main" id="{D0B3708D-E4CD-AA4E-1DF8-A9BC08A6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77" b="19923"/>
        <a:stretch>
          <a:fillRect/>
        </a:stretch>
      </xdr:blipFill>
      <xdr:spPr bwMode="auto">
        <a:xfrm>
          <a:off x="12296775" y="10029825"/>
          <a:ext cx="1266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1</xdr:row>
      <xdr:rowOff>238125</xdr:rowOff>
    </xdr:from>
    <xdr:to>
      <xdr:col>12</xdr:col>
      <xdr:colOff>1304925</xdr:colOff>
      <xdr:row>2</xdr:row>
      <xdr:rowOff>561975</xdr:rowOff>
    </xdr:to>
    <xdr:pic>
      <xdr:nvPicPr>
        <xdr:cNvPr id="155992" name="그림 4">
          <a:extLst>
            <a:ext uri="{FF2B5EF4-FFF2-40B4-BE49-F238E27FC236}">
              <a16:creationId xmlns:a16="http://schemas.microsoft.com/office/drawing/2014/main" id="{A758F824-D23E-B888-D118-6BEF4C6D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790575"/>
          <a:ext cx="2047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6E84-90CA-4D98-81BA-B1AADD3F2D9F}">
  <sheetPr>
    <pageSetUpPr fitToPage="1"/>
  </sheetPr>
  <dimension ref="A1:AH92"/>
  <sheetViews>
    <sheetView showGridLines="0" tabSelected="1" view="pageBreakPreview" topLeftCell="A2" zoomScaleNormal="100" zoomScaleSheetLayoutView="100" zoomScalePageLayoutView="40" workbookViewId="0">
      <selection activeCell="N5" sqref="N5:P5"/>
    </sheetView>
  </sheetViews>
  <sheetFormatPr defaultRowHeight="15"/>
  <cols>
    <col min="1" max="1" width="10.88671875" style="240" customWidth="1"/>
    <col min="2" max="2" width="12.77734375" style="240" customWidth="1"/>
    <col min="3" max="3" width="9.77734375" style="240" customWidth="1"/>
    <col min="4" max="4" width="13.21875" style="240" customWidth="1"/>
    <col min="5" max="5" width="4.21875" style="240" customWidth="1"/>
    <col min="6" max="6" width="3.33203125" style="240" customWidth="1"/>
    <col min="7" max="7" width="9.6640625" style="240" customWidth="1"/>
    <col min="8" max="9" width="12.6640625" style="240" customWidth="1"/>
    <col min="10" max="10" width="10.88671875" style="240" customWidth="1"/>
    <col min="11" max="11" width="12.77734375" style="240" customWidth="1"/>
    <col min="12" max="12" width="9.77734375" style="240" customWidth="1"/>
    <col min="13" max="13" width="13.21875" style="240" customWidth="1"/>
    <col min="14" max="14" width="4.21875" style="240" customWidth="1"/>
    <col min="15" max="15" width="3.33203125" style="240" customWidth="1"/>
    <col min="16" max="16" width="11.109375" style="240" bestFit="1" customWidth="1"/>
    <col min="17" max="18" width="12.6640625" style="240" customWidth="1"/>
    <col min="19" max="19" width="10.21875" style="1" bestFit="1" customWidth="1"/>
    <col min="20" max="21" width="5.33203125" style="1" customWidth="1"/>
    <col min="22" max="22" width="7.21875" style="1" customWidth="1"/>
    <col min="23" max="24" width="8.88671875" style="1" customWidth="1"/>
    <col min="25" max="25" width="10.109375" style="1" bestFit="1" customWidth="1"/>
    <col min="26" max="16384" width="8.88671875" style="1"/>
  </cols>
  <sheetData>
    <row r="1" spans="1:18" ht="30" customHeight="1" thickBot="1">
      <c r="A1" s="136" t="s">
        <v>14</v>
      </c>
      <c r="B1" s="137"/>
      <c r="C1" s="137"/>
      <c r="D1" s="137"/>
      <c r="E1" s="137"/>
      <c r="F1" s="137"/>
      <c r="G1" s="137"/>
      <c r="H1" s="137"/>
      <c r="I1" s="138"/>
      <c r="J1" s="139" t="s">
        <v>15</v>
      </c>
      <c r="K1" s="140"/>
      <c r="L1" s="140"/>
      <c r="M1" s="140"/>
      <c r="N1" s="140"/>
      <c r="O1" s="140"/>
      <c r="P1" s="140"/>
      <c r="Q1" s="140"/>
      <c r="R1" s="141"/>
    </row>
    <row r="2" spans="1:18" ht="18" customHeight="1">
      <c r="A2" s="142" t="s">
        <v>16</v>
      </c>
      <c r="B2" s="143"/>
      <c r="C2" s="143"/>
      <c r="D2" s="143"/>
      <c r="E2" s="144" t="s">
        <v>89</v>
      </c>
      <c r="F2" s="145"/>
      <c r="G2" s="145"/>
      <c r="H2" s="145"/>
      <c r="I2" s="146"/>
      <c r="J2" s="147" t="s">
        <v>16</v>
      </c>
      <c r="K2" s="148"/>
      <c r="L2" s="148"/>
      <c r="M2" s="148"/>
      <c r="N2" s="149" t="s">
        <v>17</v>
      </c>
      <c r="O2" s="150"/>
      <c r="P2" s="150"/>
      <c r="Q2" s="150"/>
      <c r="R2" s="151"/>
    </row>
    <row r="3" spans="1:18" ht="45.95" customHeight="1">
      <c r="A3" s="152" t="s">
        <v>110</v>
      </c>
      <c r="B3" s="153"/>
      <c r="C3" s="153"/>
      <c r="D3" s="154"/>
      <c r="E3" s="155" t="s">
        <v>135</v>
      </c>
      <c r="F3" s="156"/>
      <c r="G3" s="156"/>
      <c r="H3" s="156"/>
      <c r="I3" s="157"/>
      <c r="J3" s="152" t="s">
        <v>110</v>
      </c>
      <c r="K3" s="153"/>
      <c r="L3" s="153"/>
      <c r="M3" s="154"/>
      <c r="N3" s="155" t="s">
        <v>135</v>
      </c>
      <c r="O3" s="156"/>
      <c r="P3" s="156"/>
      <c r="Q3" s="156"/>
      <c r="R3" s="158"/>
    </row>
    <row r="4" spans="1:18" ht="18" customHeight="1">
      <c r="A4" s="159"/>
      <c r="B4" s="160"/>
      <c r="C4" s="160"/>
      <c r="D4" s="160"/>
      <c r="E4" s="161"/>
      <c r="F4" s="161"/>
      <c r="G4" s="161"/>
      <c r="H4" s="162"/>
      <c r="I4" s="163"/>
      <c r="J4" s="159"/>
      <c r="K4" s="160"/>
      <c r="L4" s="160"/>
      <c r="M4" s="160"/>
      <c r="N4" s="164"/>
      <c r="O4" s="164"/>
      <c r="P4" s="164"/>
      <c r="Q4" s="165"/>
      <c r="R4" s="166"/>
    </row>
    <row r="5" spans="1:18" ht="45.95" customHeight="1">
      <c r="A5" s="159"/>
      <c r="B5" s="160"/>
      <c r="C5" s="160"/>
      <c r="D5" s="160"/>
      <c r="E5" s="167"/>
      <c r="F5" s="168"/>
      <c r="G5" s="168"/>
      <c r="H5" s="168"/>
      <c r="I5" s="157"/>
      <c r="J5" s="159"/>
      <c r="K5" s="160"/>
      <c r="L5" s="160"/>
      <c r="M5" s="160"/>
      <c r="N5" s="169"/>
      <c r="O5" s="170"/>
      <c r="P5" s="170"/>
      <c r="Q5" s="171"/>
      <c r="R5" s="158"/>
    </row>
    <row r="6" spans="1:18" ht="18" customHeight="1">
      <c r="A6" s="172" t="s">
        <v>74</v>
      </c>
      <c r="B6" s="162"/>
      <c r="C6" s="162"/>
      <c r="D6" s="173"/>
      <c r="E6" s="174" t="s">
        <v>102</v>
      </c>
      <c r="F6" s="162"/>
      <c r="G6" s="162"/>
      <c r="H6" s="162"/>
      <c r="I6" s="163"/>
      <c r="J6" s="175" t="s">
        <v>74</v>
      </c>
      <c r="K6" s="165"/>
      <c r="L6" s="165"/>
      <c r="M6" s="176"/>
      <c r="N6" s="174" t="s">
        <v>102</v>
      </c>
      <c r="O6" s="162"/>
      <c r="P6" s="162"/>
      <c r="Q6" s="162"/>
      <c r="R6" s="163"/>
    </row>
    <row r="7" spans="1:18" ht="21" customHeight="1">
      <c r="A7" s="177" t="s">
        <v>88</v>
      </c>
      <c r="B7" s="178"/>
      <c r="C7" s="178"/>
      <c r="D7" s="179"/>
      <c r="E7" s="180"/>
      <c r="F7" s="164"/>
      <c r="G7" s="164"/>
      <c r="H7" s="164"/>
      <c r="I7" s="181"/>
      <c r="J7" s="182" t="s">
        <v>75</v>
      </c>
      <c r="K7" s="178"/>
      <c r="L7" s="178"/>
      <c r="M7" s="179"/>
      <c r="N7" s="183"/>
      <c r="O7" s="183"/>
      <c r="P7" s="183"/>
      <c r="Q7" s="183"/>
      <c r="R7" s="184"/>
    </row>
    <row r="8" spans="1:18" ht="72.75" customHeight="1">
      <c r="A8" s="185"/>
      <c r="B8" s="178"/>
      <c r="C8" s="178"/>
      <c r="D8" s="179"/>
      <c r="E8" s="186"/>
      <c r="F8" s="187"/>
      <c r="G8" s="187"/>
      <c r="H8" s="187"/>
      <c r="I8" s="188"/>
      <c r="J8" s="185"/>
      <c r="K8" s="178"/>
      <c r="L8" s="178"/>
      <c r="M8" s="179"/>
      <c r="N8" s="189"/>
      <c r="O8" s="189"/>
      <c r="P8" s="189"/>
      <c r="Q8" s="189"/>
      <c r="R8" s="190"/>
    </row>
    <row r="9" spans="1:18" ht="20.45" customHeight="1">
      <c r="A9" s="191"/>
      <c r="B9" s="192"/>
      <c r="C9" s="192"/>
      <c r="D9" s="193"/>
      <c r="E9" s="194" t="s">
        <v>0</v>
      </c>
      <c r="F9" s="195"/>
      <c r="G9" s="195"/>
      <c r="H9" s="195"/>
      <c r="I9" s="196"/>
      <c r="J9" s="191"/>
      <c r="K9" s="192"/>
      <c r="L9" s="192"/>
      <c r="M9" s="193"/>
      <c r="N9" s="195" t="s">
        <v>0</v>
      </c>
      <c r="O9" s="195"/>
      <c r="P9" s="195"/>
      <c r="Q9" s="195"/>
      <c r="R9" s="196"/>
    </row>
    <row r="10" spans="1:18" ht="18" customHeight="1">
      <c r="A10" s="172" t="s">
        <v>1</v>
      </c>
      <c r="B10" s="162"/>
      <c r="C10" s="162"/>
      <c r="D10" s="173"/>
      <c r="E10" s="197" t="s">
        <v>118</v>
      </c>
      <c r="F10" s="198"/>
      <c r="G10" s="198"/>
      <c r="H10" s="198"/>
      <c r="I10" s="199"/>
      <c r="J10" s="172" t="s">
        <v>1</v>
      </c>
      <c r="K10" s="162"/>
      <c r="L10" s="162"/>
      <c r="M10" s="173"/>
      <c r="N10" s="197" t="s">
        <v>118</v>
      </c>
      <c r="O10" s="198"/>
      <c r="P10" s="198"/>
      <c r="Q10" s="198"/>
      <c r="R10" s="199"/>
    </row>
    <row r="11" spans="1:18" ht="43.9" customHeight="1">
      <c r="A11" s="200" t="s">
        <v>76</v>
      </c>
      <c r="B11" s="201"/>
      <c r="C11" s="201"/>
      <c r="D11" s="202"/>
      <c r="E11" s="203"/>
      <c r="F11" s="204"/>
      <c r="G11" s="204"/>
      <c r="H11" s="204"/>
      <c r="I11" s="205"/>
      <c r="J11" s="200" t="s">
        <v>136</v>
      </c>
      <c r="K11" s="206"/>
      <c r="L11" s="206"/>
      <c r="M11" s="207"/>
      <c r="N11" s="203"/>
      <c r="O11" s="204"/>
      <c r="P11" s="204"/>
      <c r="Q11" s="204"/>
      <c r="R11" s="205"/>
    </row>
    <row r="12" spans="1:18" ht="18" customHeight="1">
      <c r="A12" s="172" t="s">
        <v>2</v>
      </c>
      <c r="B12" s="173"/>
      <c r="C12" s="174" t="s">
        <v>3</v>
      </c>
      <c r="D12" s="173"/>
      <c r="E12" s="208"/>
      <c r="F12" s="209"/>
      <c r="G12" s="209"/>
      <c r="H12" s="209"/>
      <c r="I12" s="210"/>
      <c r="J12" s="175" t="s">
        <v>2</v>
      </c>
      <c r="K12" s="176"/>
      <c r="L12" s="211" t="s">
        <v>3</v>
      </c>
      <c r="M12" s="176"/>
      <c r="N12" s="208"/>
      <c r="O12" s="209"/>
      <c r="P12" s="209"/>
      <c r="Q12" s="209"/>
      <c r="R12" s="210"/>
    </row>
    <row r="13" spans="1:18" ht="30" customHeight="1">
      <c r="A13" s="212" t="s">
        <v>111</v>
      </c>
      <c r="B13" s="213"/>
      <c r="C13" s="214" t="s">
        <v>114</v>
      </c>
      <c r="D13" s="213"/>
      <c r="E13" s="215" t="s">
        <v>100</v>
      </c>
      <c r="F13" s="216"/>
      <c r="G13" s="216"/>
      <c r="H13" s="216"/>
      <c r="I13" s="217"/>
      <c r="J13" s="212" t="s">
        <v>112</v>
      </c>
      <c r="K13" s="213"/>
      <c r="L13" s="218" t="s">
        <v>113</v>
      </c>
      <c r="M13" s="213"/>
      <c r="N13" s="215" t="s">
        <v>100</v>
      </c>
      <c r="O13" s="216"/>
      <c r="P13" s="216"/>
      <c r="Q13" s="216"/>
      <c r="R13" s="217"/>
    </row>
    <row r="14" spans="1:18" ht="18" customHeight="1">
      <c r="A14" s="172" t="s">
        <v>4</v>
      </c>
      <c r="B14" s="173"/>
      <c r="C14" s="162" t="s">
        <v>115</v>
      </c>
      <c r="D14" s="173"/>
      <c r="E14" s="219" t="s">
        <v>101</v>
      </c>
      <c r="F14" s="220"/>
      <c r="G14" s="220"/>
      <c r="H14" s="220"/>
      <c r="I14" s="221"/>
      <c r="J14" s="172" t="s">
        <v>4</v>
      </c>
      <c r="K14" s="173"/>
      <c r="L14" s="162" t="s">
        <v>5</v>
      </c>
      <c r="M14" s="173"/>
      <c r="N14" s="219" t="s">
        <v>101</v>
      </c>
      <c r="O14" s="220"/>
      <c r="P14" s="220"/>
      <c r="Q14" s="220"/>
      <c r="R14" s="221"/>
    </row>
    <row r="15" spans="1:18" ht="30" customHeight="1">
      <c r="A15" s="222" t="s">
        <v>117</v>
      </c>
      <c r="B15" s="223"/>
      <c r="C15" s="224" t="s">
        <v>116</v>
      </c>
      <c r="D15" s="225"/>
      <c r="E15" s="226"/>
      <c r="F15" s="227"/>
      <c r="G15" s="227"/>
      <c r="H15" s="227"/>
      <c r="I15" s="228"/>
      <c r="J15" s="222" t="s">
        <v>117</v>
      </c>
      <c r="K15" s="223"/>
      <c r="L15" s="224" t="s">
        <v>116</v>
      </c>
      <c r="M15" s="225"/>
      <c r="N15" s="226"/>
      <c r="O15" s="227"/>
      <c r="P15" s="227"/>
      <c r="Q15" s="227"/>
      <c r="R15" s="228"/>
    </row>
    <row r="16" spans="1:18" ht="18" customHeight="1">
      <c r="A16" s="175"/>
      <c r="B16" s="176"/>
      <c r="C16" s="211" t="s">
        <v>7</v>
      </c>
      <c r="D16" s="176"/>
      <c r="E16" s="229" t="s">
        <v>8</v>
      </c>
      <c r="F16" s="230"/>
      <c r="G16" s="231"/>
      <c r="H16" s="232" t="s">
        <v>9</v>
      </c>
      <c r="I16" s="233" t="s">
        <v>87</v>
      </c>
      <c r="J16" s="175" t="s">
        <v>6</v>
      </c>
      <c r="K16" s="176"/>
      <c r="L16" s="211" t="s">
        <v>7</v>
      </c>
      <c r="M16" s="176"/>
      <c r="N16" s="234" t="s">
        <v>10</v>
      </c>
      <c r="O16" s="235"/>
      <c r="P16" s="236" t="s">
        <v>11</v>
      </c>
      <c r="Q16" s="237" t="s">
        <v>12</v>
      </c>
      <c r="R16" s="238" t="s">
        <v>13</v>
      </c>
    </row>
    <row r="17" spans="1:34" ht="24" customHeight="1">
      <c r="A17" s="239"/>
      <c r="C17" s="328" t="s">
        <v>138</v>
      </c>
      <c r="D17" s="328"/>
      <c r="E17" s="243"/>
      <c r="F17" s="244" t="s">
        <v>105</v>
      </c>
      <c r="G17" s="244"/>
      <c r="H17" s="244"/>
      <c r="I17" s="245"/>
      <c r="J17" s="239"/>
      <c r="K17" s="246"/>
      <c r="L17" s="241" t="s">
        <v>96</v>
      </c>
      <c r="M17" s="243"/>
      <c r="N17" s="243"/>
      <c r="O17" s="247" t="s">
        <v>105</v>
      </c>
      <c r="P17" s="247"/>
      <c r="Q17" s="247"/>
      <c r="R17" s="248"/>
    </row>
    <row r="18" spans="1:34" s="2" customFormat="1" ht="20.100000000000001" customHeight="1">
      <c r="A18" s="249"/>
      <c r="B18" s="250"/>
      <c r="C18" s="328"/>
      <c r="D18" s="328"/>
      <c r="E18" s="252"/>
      <c r="F18" s="244">
        <v>1</v>
      </c>
      <c r="G18" s="244" t="s">
        <v>21</v>
      </c>
      <c r="H18" s="255"/>
      <c r="I18" s="327">
        <v>900634</v>
      </c>
      <c r="J18" s="249"/>
      <c r="K18" s="256"/>
      <c r="L18" s="251" t="s">
        <v>139</v>
      </c>
      <c r="M18" s="252"/>
      <c r="N18" s="244">
        <v>1</v>
      </c>
      <c r="O18" s="244" t="s">
        <v>52</v>
      </c>
      <c r="P18" s="325">
        <v>9500</v>
      </c>
      <c r="Q18" s="325">
        <v>15099</v>
      </c>
      <c r="R18" s="326">
        <v>139.99</v>
      </c>
      <c r="V18" s="7"/>
      <c r="Z18" s="1"/>
      <c r="AA18" s="1"/>
      <c r="AB18" s="1"/>
      <c r="AC18" s="1"/>
      <c r="AD18" s="1"/>
      <c r="AE18" s="1"/>
      <c r="AF18" s="1"/>
      <c r="AG18" s="1"/>
      <c r="AH18" s="1"/>
    </row>
    <row r="19" spans="1:34" s="2" customFormat="1" ht="20.100000000000001" customHeight="1">
      <c r="A19" s="249"/>
      <c r="B19" s="250"/>
      <c r="C19" s="328"/>
      <c r="D19" s="328"/>
      <c r="E19" s="252"/>
      <c r="F19" s="244"/>
      <c r="G19" s="244"/>
      <c r="H19" s="255"/>
      <c r="I19" s="327"/>
      <c r="J19" s="249"/>
      <c r="K19" s="256"/>
      <c r="L19" s="251" t="s">
        <v>139</v>
      </c>
      <c r="M19" s="252"/>
      <c r="N19" s="244"/>
      <c r="O19" s="244"/>
      <c r="P19" s="325"/>
      <c r="Q19" s="325"/>
      <c r="R19" s="326"/>
      <c r="S19" s="68"/>
      <c r="V19" s="7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" customFormat="1" ht="20.100000000000001" customHeight="1">
      <c r="A20" s="249"/>
      <c r="B20" s="250"/>
      <c r="C20" s="328"/>
      <c r="D20" s="328"/>
      <c r="E20" s="252"/>
      <c r="F20" s="244"/>
      <c r="G20" s="244"/>
      <c r="H20" s="255"/>
      <c r="I20" s="327"/>
      <c r="J20" s="249"/>
      <c r="K20" s="256"/>
      <c r="L20" s="251" t="s">
        <v>140</v>
      </c>
      <c r="M20" s="252"/>
      <c r="N20" s="244"/>
      <c r="O20" s="244"/>
      <c r="P20" s="325"/>
      <c r="Q20" s="325"/>
      <c r="R20" s="326"/>
      <c r="V20" s="7"/>
      <c r="Z20" s="1"/>
      <c r="AA20" s="1"/>
      <c r="AB20" s="1"/>
      <c r="AC20" s="1"/>
      <c r="AD20" s="1"/>
      <c r="AE20" s="1"/>
      <c r="AF20" s="1"/>
      <c r="AG20" s="1"/>
      <c r="AH20" s="1"/>
    </row>
    <row r="21" spans="1:34" s="3" customFormat="1" ht="20.100000000000001" customHeight="1">
      <c r="A21" s="259"/>
      <c r="B21" s="250"/>
      <c r="C21" s="242"/>
      <c r="D21" s="260"/>
      <c r="E21" s="252"/>
      <c r="F21" s="253"/>
      <c r="G21" s="254"/>
      <c r="H21" s="255"/>
      <c r="I21" s="54"/>
      <c r="J21" s="259"/>
      <c r="K21" s="261"/>
      <c r="L21" s="251"/>
      <c r="M21" s="253"/>
      <c r="N21" s="257"/>
      <c r="O21" s="254"/>
      <c r="P21" s="6"/>
      <c r="Q21" s="6"/>
      <c r="R21" s="258"/>
      <c r="S21" s="2"/>
      <c r="T21" s="2"/>
      <c r="U21" s="2"/>
      <c r="V21" s="7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3" customFormat="1" ht="20.100000000000001" customHeight="1">
      <c r="A22" s="259"/>
      <c r="B22" s="250"/>
      <c r="C22" s="242"/>
      <c r="D22" s="260"/>
      <c r="E22" s="252"/>
      <c r="F22" s="253"/>
      <c r="G22" s="254"/>
      <c r="H22" s="255"/>
      <c r="I22" s="54"/>
      <c r="J22" s="259"/>
      <c r="K22" s="261"/>
      <c r="L22" s="251"/>
      <c r="M22" s="253"/>
      <c r="N22" s="257"/>
      <c r="O22" s="254"/>
      <c r="P22" s="6"/>
      <c r="Q22" s="6"/>
      <c r="R22" s="258"/>
      <c r="S22" s="2"/>
      <c r="T22" s="2"/>
      <c r="U22" s="2"/>
      <c r="V22" s="7"/>
      <c r="Z22" s="1"/>
      <c r="AA22" s="1"/>
      <c r="AB22" s="1"/>
      <c r="AC22" s="1"/>
      <c r="AD22" s="1"/>
      <c r="AE22" s="1"/>
      <c r="AF22" s="1"/>
      <c r="AG22" s="1"/>
      <c r="AH22" s="1"/>
    </row>
    <row r="23" spans="1:34" s="3" customFormat="1" ht="20.100000000000001" customHeight="1">
      <c r="A23" s="259"/>
      <c r="B23" s="250"/>
      <c r="C23" s="242"/>
      <c r="D23" s="260"/>
      <c r="E23" s="252"/>
      <c r="F23" s="253"/>
      <c r="G23" s="254"/>
      <c r="H23" s="255"/>
      <c r="I23" s="54"/>
      <c r="J23" s="259"/>
      <c r="K23" s="261"/>
      <c r="L23" s="251"/>
      <c r="M23" s="253"/>
      <c r="N23" s="257"/>
      <c r="O23" s="254"/>
      <c r="P23" s="6"/>
      <c r="Q23" s="6"/>
      <c r="R23" s="258"/>
      <c r="S23" s="2"/>
      <c r="T23" s="2"/>
      <c r="U23" s="2"/>
      <c r="V23" s="7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3" customFormat="1" ht="20.100000000000001" customHeight="1">
      <c r="A24" s="259"/>
      <c r="B24" s="250"/>
      <c r="C24" s="242"/>
      <c r="D24" s="260"/>
      <c r="E24" s="252"/>
      <c r="F24" s="253"/>
      <c r="G24" s="254"/>
      <c r="H24" s="255"/>
      <c r="I24" s="54"/>
      <c r="J24" s="259"/>
      <c r="K24" s="261"/>
      <c r="L24" s="251"/>
      <c r="M24" s="253"/>
      <c r="N24" s="257"/>
      <c r="O24" s="254"/>
      <c r="P24" s="6"/>
      <c r="Q24" s="6"/>
      <c r="R24" s="258"/>
      <c r="S24" s="2"/>
      <c r="T24" s="2"/>
      <c r="U24" s="2"/>
      <c r="V24" s="7"/>
      <c r="Z24" s="1"/>
      <c r="AA24" s="1"/>
      <c r="AB24" s="1"/>
      <c r="AC24" s="1"/>
      <c r="AD24" s="1"/>
      <c r="AE24" s="1"/>
      <c r="AF24" s="1"/>
      <c r="AG24" s="1"/>
      <c r="AH24" s="1"/>
    </row>
    <row r="25" spans="1:34" s="3" customFormat="1" ht="20.100000000000001" customHeight="1">
      <c r="A25" s="259"/>
      <c r="B25" s="250"/>
      <c r="C25" s="242"/>
      <c r="D25" s="260"/>
      <c r="E25" s="252"/>
      <c r="F25" s="253"/>
      <c r="G25" s="254"/>
      <c r="H25" s="255"/>
      <c r="I25" s="54"/>
      <c r="J25" s="259"/>
      <c r="K25" s="261"/>
      <c r="L25" s="251"/>
      <c r="M25" s="253"/>
      <c r="N25" s="257"/>
      <c r="O25" s="254"/>
      <c r="P25" s="6"/>
      <c r="Q25" s="6"/>
      <c r="R25" s="258"/>
      <c r="S25" s="2"/>
      <c r="T25" s="2"/>
      <c r="U25" s="2"/>
      <c r="V25" s="7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3" customFormat="1" ht="20.100000000000001" customHeight="1">
      <c r="A26" s="259"/>
      <c r="B26" s="250"/>
      <c r="C26" s="242"/>
      <c r="D26" s="260"/>
      <c r="E26" s="252"/>
      <c r="F26" s="253"/>
      <c r="G26" s="254"/>
      <c r="H26" s="255"/>
      <c r="I26" s="54"/>
      <c r="J26" s="259"/>
      <c r="K26" s="261"/>
      <c r="L26" s="251"/>
      <c r="M26" s="253"/>
      <c r="N26" s="257"/>
      <c r="O26" s="254"/>
      <c r="P26" s="6"/>
      <c r="Q26" s="6"/>
      <c r="R26" s="258"/>
      <c r="S26" s="2"/>
      <c r="T26" s="2"/>
      <c r="U26" s="2"/>
      <c r="V26" s="7"/>
      <c r="Z26" s="1"/>
      <c r="AA26" s="1"/>
      <c r="AB26" s="1"/>
      <c r="AC26" s="1"/>
      <c r="AD26" s="1"/>
      <c r="AE26" s="1"/>
      <c r="AF26" s="1"/>
      <c r="AG26" s="1"/>
      <c r="AH26" s="1"/>
    </row>
    <row r="27" spans="1:34" s="3" customFormat="1" ht="20.100000000000001" customHeight="1">
      <c r="A27" s="259"/>
      <c r="B27" s="250"/>
      <c r="C27" s="242"/>
      <c r="D27" s="260"/>
      <c r="E27" s="252"/>
      <c r="F27" s="253"/>
      <c r="G27" s="254"/>
      <c r="H27" s="255"/>
      <c r="I27" s="54"/>
      <c r="J27" s="259"/>
      <c r="K27" s="261"/>
      <c r="L27" s="251"/>
      <c r="M27" s="253"/>
      <c r="N27" s="257"/>
      <c r="O27" s="254"/>
      <c r="P27" s="6"/>
      <c r="Q27" s="6"/>
      <c r="R27" s="258"/>
      <c r="S27" s="2"/>
      <c r="T27" s="2"/>
      <c r="U27" s="2"/>
      <c r="V27" s="7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3" customFormat="1" ht="20.100000000000001" customHeight="1">
      <c r="A28" s="259"/>
      <c r="B28" s="250"/>
      <c r="C28" s="242"/>
      <c r="D28" s="260"/>
      <c r="E28" s="252"/>
      <c r="F28" s="253"/>
      <c r="G28" s="254"/>
      <c r="H28" s="255"/>
      <c r="I28" s="54"/>
      <c r="J28" s="259"/>
      <c r="K28" s="261"/>
      <c r="L28" s="251"/>
      <c r="M28" s="253"/>
      <c r="N28" s="257"/>
      <c r="O28" s="254"/>
      <c r="P28" s="6"/>
      <c r="Q28" s="6"/>
      <c r="R28" s="258"/>
      <c r="S28" s="2"/>
      <c r="T28" s="2"/>
      <c r="U28" s="2"/>
      <c r="V28" s="7"/>
      <c r="Z28" s="1"/>
      <c r="AA28" s="1"/>
      <c r="AB28" s="1"/>
      <c r="AC28" s="1"/>
      <c r="AD28" s="1"/>
      <c r="AE28" s="1"/>
      <c r="AF28" s="1"/>
      <c r="AG28" s="1"/>
      <c r="AH28" s="1"/>
    </row>
    <row r="29" spans="1:34" s="3" customFormat="1" ht="20.100000000000001" customHeight="1">
      <c r="A29" s="259"/>
      <c r="B29" s="250"/>
      <c r="C29" s="242"/>
      <c r="D29" s="260"/>
      <c r="E29" s="252"/>
      <c r="F29" s="253"/>
      <c r="G29" s="254"/>
      <c r="H29" s="255"/>
      <c r="I29" s="54"/>
      <c r="J29" s="259"/>
      <c r="K29" s="261"/>
      <c r="L29" s="251"/>
      <c r="M29" s="253"/>
      <c r="N29" s="257"/>
      <c r="O29" s="254"/>
      <c r="P29" s="6"/>
      <c r="Q29" s="6"/>
      <c r="R29" s="258"/>
      <c r="S29" s="2"/>
      <c r="T29" s="2"/>
      <c r="U29" s="2"/>
      <c r="V29" s="7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3" customFormat="1" ht="20.100000000000001" customHeight="1" thickBot="1">
      <c r="A30" s="259"/>
      <c r="B30" s="262"/>
      <c r="C30" s="263">
        <v>9</v>
      </c>
      <c r="D30" s="264"/>
      <c r="E30" s="265"/>
      <c r="F30" s="266">
        <v>1</v>
      </c>
      <c r="G30" s="267" t="s">
        <v>20</v>
      </c>
      <c r="H30" s="268"/>
      <c r="I30" s="269">
        <v>0</v>
      </c>
      <c r="J30" s="259"/>
      <c r="K30" s="270"/>
      <c r="L30" s="271"/>
      <c r="M30" s="272"/>
      <c r="N30" s="273"/>
      <c r="O30" s="274"/>
      <c r="P30" s="5"/>
      <c r="Q30" s="5"/>
      <c r="R30" s="275"/>
      <c r="S30" s="2"/>
      <c r="T30" s="2"/>
      <c r="U30" s="2"/>
      <c r="V30" s="7"/>
      <c r="Z30" s="1"/>
      <c r="AA30" s="1"/>
      <c r="AB30" s="1"/>
      <c r="AC30" s="1"/>
      <c r="AD30" s="1"/>
      <c r="AE30" s="1"/>
      <c r="AF30" s="1"/>
      <c r="AG30" s="1"/>
      <c r="AH30" s="1"/>
    </row>
    <row r="31" spans="1:34" s="3" customFormat="1" ht="20.100000000000001" customHeight="1">
      <c r="A31" s="276"/>
      <c r="B31" s="250"/>
      <c r="C31" s="247" t="s">
        <v>137</v>
      </c>
      <c r="D31" s="247"/>
      <c r="E31" s="253"/>
      <c r="F31" s="253"/>
      <c r="G31" s="254"/>
      <c r="H31" s="277" t="s">
        <v>86</v>
      </c>
      <c r="I31" s="278">
        <v>900634</v>
      </c>
      <c r="J31" s="279"/>
      <c r="K31" s="206"/>
      <c r="L31" s="244" t="s">
        <v>137</v>
      </c>
      <c r="M31" s="244"/>
      <c r="N31" s="257"/>
      <c r="O31" s="254"/>
      <c r="P31" s="6">
        <v>9500</v>
      </c>
      <c r="Q31" s="6">
        <v>15099</v>
      </c>
      <c r="R31" s="280">
        <v>139.99</v>
      </c>
      <c r="S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3" customFormat="1" ht="20.100000000000001" customHeight="1">
      <c r="A32" s="276"/>
      <c r="B32" s="250"/>
      <c r="C32" s="281"/>
      <c r="D32" s="281"/>
      <c r="E32" s="253"/>
      <c r="F32" s="253"/>
      <c r="G32" s="254"/>
      <c r="H32" s="277"/>
      <c r="I32" s="278"/>
      <c r="J32" s="249"/>
      <c r="K32" s="282"/>
      <c r="L32" s="283"/>
      <c r="M32" s="283"/>
      <c r="N32" s="257"/>
      <c r="O32" s="254"/>
      <c r="P32" s="284"/>
      <c r="Q32" s="6"/>
      <c r="R32" s="280"/>
      <c r="S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s="3" customFormat="1" ht="20.100000000000001" customHeight="1">
      <c r="A33" s="276"/>
      <c r="B33" s="250"/>
      <c r="C33" s="242"/>
      <c r="D33" s="283"/>
      <c r="E33" s="253"/>
      <c r="F33" s="253"/>
      <c r="G33" s="254"/>
      <c r="H33" s="277"/>
      <c r="I33" s="285"/>
      <c r="J33" s="286"/>
      <c r="K33" s="270"/>
      <c r="L33" s="283"/>
      <c r="M33" s="283"/>
      <c r="N33" s="253"/>
      <c r="O33" s="253"/>
      <c r="P33" s="253"/>
      <c r="Q33" s="4"/>
      <c r="R33" s="287"/>
      <c r="S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3" customFormat="1" ht="20.100000000000001" customHeight="1">
      <c r="A34" s="288"/>
      <c r="B34" s="198"/>
      <c r="C34" s="198"/>
      <c r="D34" s="198"/>
      <c r="E34" s="270"/>
      <c r="F34" s="270"/>
      <c r="G34" s="270"/>
      <c r="H34" s="270"/>
      <c r="I34" s="289"/>
      <c r="J34" s="290"/>
      <c r="K34" s="291"/>
      <c r="L34" s="291"/>
      <c r="M34" s="291"/>
      <c r="N34" s="270"/>
      <c r="O34" s="270"/>
      <c r="P34" s="270"/>
      <c r="Q34" s="270"/>
      <c r="R34" s="292"/>
      <c r="S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s="3" customFormat="1" ht="20.100000000000001" customHeight="1">
      <c r="A35" s="288"/>
      <c r="B35" s="198"/>
      <c r="C35" s="198"/>
      <c r="D35" s="198"/>
      <c r="E35" s="293" t="s">
        <v>18</v>
      </c>
      <c r="F35" s="294"/>
      <c r="G35" s="256"/>
      <c r="H35" s="295" t="s">
        <v>98</v>
      </c>
      <c r="I35" s="289"/>
      <c r="J35" s="290"/>
      <c r="K35" s="291"/>
      <c r="L35" s="291"/>
      <c r="M35" s="291"/>
      <c r="N35" s="293" t="s">
        <v>19</v>
      </c>
      <c r="O35" s="270"/>
      <c r="P35" s="270"/>
      <c r="Q35" s="295" t="s">
        <v>98</v>
      </c>
      <c r="R35" s="292"/>
      <c r="S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3" customFormat="1" ht="20.100000000000001" customHeight="1">
      <c r="A36" s="288"/>
      <c r="B36" s="198"/>
      <c r="C36" s="198"/>
      <c r="D36" s="198"/>
      <c r="E36" s="256"/>
      <c r="F36" s="294"/>
      <c r="G36" s="256"/>
      <c r="H36" s="295" t="s">
        <v>99</v>
      </c>
      <c r="I36" s="296"/>
      <c r="J36" s="290"/>
      <c r="K36" s="291"/>
      <c r="L36" s="291"/>
      <c r="M36" s="291"/>
      <c r="N36" s="270"/>
      <c r="O36" s="270"/>
      <c r="P36" s="270"/>
      <c r="Q36" s="295" t="s">
        <v>99</v>
      </c>
      <c r="R36" s="292"/>
      <c r="S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s="3" customFormat="1" ht="20.100000000000001" customHeight="1">
      <c r="A37" s="297"/>
      <c r="B37" s="298"/>
      <c r="C37" s="298"/>
      <c r="D37" s="298"/>
      <c r="E37" s="270"/>
      <c r="F37" s="256"/>
      <c r="G37" s="256"/>
      <c r="H37" s="256"/>
      <c r="I37" s="296"/>
      <c r="J37" s="299"/>
      <c r="K37" s="300"/>
      <c r="L37" s="300"/>
      <c r="M37" s="300"/>
      <c r="N37" s="270"/>
      <c r="O37" s="270"/>
      <c r="P37" s="270"/>
      <c r="Q37" s="270"/>
      <c r="R37" s="292"/>
      <c r="S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3" customFormat="1" ht="20.100000000000001" customHeight="1">
      <c r="A38" s="297"/>
      <c r="B38" s="298"/>
      <c r="C38" s="298"/>
      <c r="D38" s="298"/>
      <c r="E38" s="270"/>
      <c r="F38" s="256"/>
      <c r="G38" s="256"/>
      <c r="H38" s="256"/>
      <c r="I38" s="296"/>
      <c r="J38" s="299"/>
      <c r="K38" s="300"/>
      <c r="L38" s="300"/>
      <c r="M38" s="300"/>
      <c r="N38" s="270"/>
      <c r="O38" s="270"/>
      <c r="P38" s="270"/>
      <c r="Q38" s="270"/>
      <c r="R38" s="292"/>
      <c r="S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s="3" customFormat="1" ht="20.100000000000001" customHeight="1">
      <c r="A39" s="286"/>
      <c r="B39" s="270"/>
      <c r="C39" s="270"/>
      <c r="D39" s="256"/>
      <c r="E39" s="256"/>
      <c r="F39" s="256"/>
      <c r="G39" s="256"/>
      <c r="H39" s="256"/>
      <c r="I39" s="296"/>
      <c r="J39" s="301"/>
      <c r="K39" s="302"/>
      <c r="L39" s="303"/>
      <c r="M39" s="302"/>
      <c r="N39" s="302"/>
      <c r="O39" s="302"/>
      <c r="P39" s="302"/>
      <c r="Q39" s="240"/>
      <c r="R39" s="304"/>
      <c r="S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3" customFormat="1" ht="20.100000000000001" customHeight="1" thickBot="1">
      <c r="A40" s="305"/>
      <c r="B40" s="272"/>
      <c r="C40" s="272"/>
      <c r="D40" s="272"/>
      <c r="E40" s="306"/>
      <c r="F40" s="307"/>
      <c r="G40" s="306"/>
      <c r="H40" s="308"/>
      <c r="I40" s="309"/>
      <c r="J40" s="310"/>
      <c r="K40" s="311"/>
      <c r="L40" s="312"/>
      <c r="M40" s="311"/>
      <c r="N40" s="311"/>
      <c r="O40" s="311"/>
      <c r="P40" s="311"/>
      <c r="Q40" s="313"/>
      <c r="R40" s="314"/>
      <c r="S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s="3" customFormat="1" ht="12" customHeight="1">
      <c r="A41" s="270"/>
      <c r="B41" s="270"/>
      <c r="C41" s="270"/>
      <c r="D41" s="270"/>
      <c r="E41" s="253"/>
      <c r="F41" s="257"/>
      <c r="G41" s="253"/>
      <c r="H41" s="315"/>
      <c r="I41" s="315"/>
      <c r="J41" s="302"/>
      <c r="K41" s="302"/>
      <c r="L41" s="303"/>
      <c r="M41" s="302"/>
      <c r="N41" s="302"/>
      <c r="O41" s="302"/>
      <c r="P41" s="302"/>
      <c r="Q41" s="240"/>
      <c r="R41" s="240"/>
      <c r="S41" s="1"/>
    </row>
    <row r="42" spans="1:34" s="3" customFormat="1" ht="12" customHeight="1">
      <c r="A42" s="270"/>
      <c r="B42" s="270"/>
      <c r="C42" s="270"/>
      <c r="D42" s="270"/>
      <c r="E42" s="256"/>
      <c r="F42" s="294"/>
      <c r="G42" s="256"/>
      <c r="H42" s="295"/>
      <c r="I42" s="295"/>
      <c r="J42" s="302"/>
      <c r="K42" s="302"/>
      <c r="L42" s="303"/>
      <c r="M42" s="302"/>
      <c r="N42" s="302"/>
      <c r="O42" s="302"/>
      <c r="P42" s="302"/>
      <c r="Q42" s="240"/>
      <c r="R42" s="240"/>
      <c r="S42" s="1"/>
    </row>
    <row r="43" spans="1:34" s="3" customFormat="1" ht="12" customHeight="1">
      <c r="A43" s="270"/>
      <c r="B43" s="270"/>
      <c r="C43" s="270"/>
      <c r="D43" s="270"/>
      <c r="E43" s="270"/>
      <c r="F43" s="270"/>
      <c r="G43" s="256"/>
      <c r="H43" s="295"/>
      <c r="I43" s="295"/>
      <c r="J43" s="302"/>
      <c r="K43" s="302"/>
      <c r="L43" s="303"/>
      <c r="M43" s="302"/>
      <c r="N43" s="302"/>
      <c r="O43" s="302"/>
      <c r="P43" s="302"/>
      <c r="Q43" s="240"/>
      <c r="R43" s="240"/>
      <c r="S43" s="1"/>
    </row>
    <row r="44" spans="1:34" s="3" customFormat="1" ht="12" customHeight="1">
      <c r="A44" s="270"/>
      <c r="B44" s="270"/>
      <c r="C44" s="270"/>
      <c r="D44" s="270"/>
      <c r="E44" s="256"/>
      <c r="F44" s="294"/>
      <c r="G44" s="256"/>
      <c r="H44" s="295"/>
      <c r="I44" s="295"/>
      <c r="J44" s="302"/>
      <c r="K44" s="302"/>
      <c r="L44" s="303"/>
      <c r="M44" s="302"/>
      <c r="N44" s="302"/>
      <c r="O44" s="302"/>
      <c r="P44" s="302"/>
      <c r="Q44" s="240"/>
      <c r="R44" s="240"/>
      <c r="S44" s="1"/>
    </row>
    <row r="45" spans="1:34" s="3" customFormat="1" ht="12" customHeight="1">
      <c r="A45" s="270"/>
      <c r="B45" s="270"/>
      <c r="C45" s="270"/>
      <c r="D45" s="270"/>
      <c r="E45" s="253"/>
      <c r="F45" s="257"/>
      <c r="G45" s="253"/>
      <c r="H45" s="315"/>
      <c r="I45" s="315"/>
      <c r="J45" s="302"/>
      <c r="K45" s="302"/>
      <c r="L45" s="303"/>
      <c r="M45" s="302"/>
      <c r="N45" s="302"/>
      <c r="O45" s="302"/>
      <c r="P45" s="302"/>
      <c r="Q45" s="240"/>
      <c r="R45" s="240"/>
      <c r="S45" s="1"/>
    </row>
    <row r="46" spans="1:34" s="3" customFormat="1" ht="12" customHeight="1">
      <c r="A46" s="270"/>
      <c r="B46" s="270"/>
      <c r="C46" s="270"/>
      <c r="D46" s="270"/>
      <c r="E46" s="256"/>
      <c r="F46" s="294"/>
      <c r="G46" s="256"/>
      <c r="H46" s="295"/>
      <c r="I46" s="295"/>
      <c r="J46" s="302"/>
      <c r="K46" s="302"/>
      <c r="L46" s="303"/>
      <c r="M46" s="302"/>
      <c r="N46" s="302"/>
      <c r="O46" s="302"/>
      <c r="P46" s="302"/>
      <c r="Q46" s="240"/>
      <c r="R46" s="240"/>
      <c r="S46" s="1"/>
    </row>
    <row r="47" spans="1:34" s="3" customFormat="1" ht="12" customHeight="1">
      <c r="A47" s="270"/>
      <c r="B47" s="270"/>
      <c r="C47" s="270"/>
      <c r="D47" s="270"/>
      <c r="E47" s="316"/>
      <c r="F47" s="294"/>
      <c r="G47" s="256"/>
      <c r="H47" s="295"/>
      <c r="I47" s="295"/>
      <c r="J47" s="302"/>
      <c r="K47" s="302"/>
      <c r="L47" s="303"/>
      <c r="M47" s="302"/>
      <c r="N47" s="302"/>
      <c r="O47" s="302"/>
      <c r="P47" s="302"/>
      <c r="Q47" s="240"/>
      <c r="R47" s="240"/>
      <c r="S47" s="1"/>
    </row>
    <row r="48" spans="1:34" s="3" customFormat="1" ht="12" customHeight="1">
      <c r="A48" s="270"/>
      <c r="B48" s="270"/>
      <c r="C48" s="270"/>
      <c r="D48" s="270"/>
      <c r="E48" s="256"/>
      <c r="F48" s="294"/>
      <c r="G48" s="256"/>
      <c r="H48" s="295"/>
      <c r="I48" s="295"/>
      <c r="J48" s="302"/>
      <c r="K48" s="302"/>
      <c r="L48" s="303"/>
      <c r="M48" s="302"/>
      <c r="N48" s="302"/>
      <c r="O48" s="302"/>
      <c r="P48" s="302"/>
      <c r="Q48" s="240"/>
      <c r="R48" s="240"/>
      <c r="S48" s="1"/>
    </row>
    <row r="49" spans="1:19" s="3" customFormat="1" ht="12" customHeight="1">
      <c r="A49" s="270"/>
      <c r="B49" s="270"/>
      <c r="C49" s="270"/>
      <c r="D49" s="270"/>
      <c r="E49" s="270"/>
      <c r="F49" s="270"/>
      <c r="G49" s="256"/>
      <c r="H49" s="295"/>
      <c r="I49" s="295"/>
      <c r="J49" s="302"/>
      <c r="K49" s="302"/>
      <c r="L49" s="303"/>
      <c r="M49" s="302"/>
      <c r="N49" s="302"/>
      <c r="O49" s="302"/>
      <c r="P49" s="302"/>
      <c r="Q49" s="240"/>
      <c r="R49" s="240"/>
      <c r="S49" s="1"/>
    </row>
    <row r="50" spans="1:19" s="3" customFormat="1" ht="12" customHeight="1">
      <c r="A50" s="270"/>
      <c r="B50" s="270"/>
      <c r="C50" s="270"/>
      <c r="D50" s="270"/>
      <c r="E50" s="316"/>
      <c r="F50" s="317"/>
      <c r="G50" s="316"/>
      <c r="H50" s="316"/>
      <c r="I50" s="315"/>
      <c r="J50" s="302"/>
      <c r="K50" s="302"/>
      <c r="L50" s="303"/>
      <c r="M50" s="302"/>
      <c r="N50" s="302"/>
      <c r="O50" s="302"/>
      <c r="P50" s="302"/>
      <c r="Q50" s="240"/>
      <c r="R50" s="240"/>
      <c r="S50" s="1"/>
    </row>
    <row r="51" spans="1:19" s="3" customFormat="1" ht="12" customHeight="1">
      <c r="A51" s="270"/>
      <c r="B51" s="270"/>
      <c r="C51" s="270"/>
      <c r="D51" s="270"/>
      <c r="E51" s="270"/>
      <c r="F51" s="270"/>
      <c r="G51" s="318"/>
      <c r="H51" s="318"/>
      <c r="I51" s="318"/>
      <c r="J51" s="302"/>
      <c r="K51" s="302"/>
      <c r="L51" s="303"/>
      <c r="M51" s="302"/>
      <c r="N51" s="302"/>
      <c r="O51" s="302"/>
      <c r="P51" s="302"/>
      <c r="Q51" s="240"/>
      <c r="R51" s="240"/>
      <c r="S51" s="1"/>
    </row>
    <row r="52" spans="1:19" s="3" customFormat="1" ht="12" customHeight="1">
      <c r="A52" s="270"/>
      <c r="B52" s="270"/>
      <c r="C52" s="270"/>
      <c r="D52" s="270"/>
      <c r="E52" s="270"/>
      <c r="F52" s="270"/>
      <c r="G52" s="270"/>
      <c r="H52" s="270"/>
      <c r="I52" s="319"/>
      <c r="J52" s="302"/>
      <c r="K52" s="302"/>
      <c r="L52" s="303"/>
      <c r="M52" s="302"/>
      <c r="N52" s="302"/>
      <c r="O52" s="302"/>
      <c r="P52" s="302"/>
      <c r="Q52" s="240"/>
      <c r="R52" s="240"/>
      <c r="S52" s="1"/>
    </row>
    <row r="53" spans="1:19" s="3" customFormat="1" ht="12" customHeight="1">
      <c r="A53" s="270"/>
      <c r="B53" s="270"/>
      <c r="C53" s="270"/>
      <c r="D53" s="270"/>
      <c r="E53" s="256"/>
      <c r="F53" s="256"/>
      <c r="G53" s="256"/>
      <c r="H53" s="295"/>
      <c r="I53" s="295"/>
      <c r="J53" s="302"/>
      <c r="K53" s="302"/>
      <c r="L53" s="303"/>
      <c r="M53" s="302"/>
      <c r="N53" s="302"/>
      <c r="O53" s="302"/>
      <c r="P53" s="302"/>
      <c r="Q53" s="240"/>
      <c r="R53" s="240"/>
      <c r="S53" s="1"/>
    </row>
    <row r="54" spans="1:19" s="3" customFormat="1" ht="12" customHeight="1">
      <c r="A54" s="270"/>
      <c r="B54" s="270"/>
      <c r="C54" s="270"/>
      <c r="D54" s="270"/>
      <c r="E54" s="256"/>
      <c r="F54" s="256"/>
      <c r="G54" s="256"/>
      <c r="H54" s="295"/>
      <c r="I54" s="295"/>
      <c r="J54" s="302"/>
      <c r="K54" s="302"/>
      <c r="L54" s="302"/>
      <c r="M54" s="302"/>
      <c r="N54" s="302"/>
      <c r="O54" s="302"/>
      <c r="P54" s="302"/>
      <c r="Q54" s="240"/>
      <c r="R54" s="240"/>
      <c r="S54" s="1"/>
    </row>
    <row r="55" spans="1:19" s="3" customFormat="1" ht="12" customHeight="1">
      <c r="A55" s="270"/>
      <c r="B55" s="270"/>
      <c r="C55" s="270"/>
      <c r="D55" s="270"/>
      <c r="E55" s="256"/>
      <c r="F55" s="270"/>
      <c r="G55" s="270"/>
      <c r="H55" s="295"/>
      <c r="I55" s="295"/>
      <c r="J55" s="302"/>
      <c r="K55" s="302"/>
      <c r="L55" s="302"/>
      <c r="M55" s="302"/>
      <c r="N55" s="302"/>
      <c r="O55" s="302"/>
      <c r="P55" s="302"/>
      <c r="Q55" s="240"/>
      <c r="R55" s="240"/>
      <c r="S55" s="1"/>
    </row>
    <row r="56" spans="1:19" s="3" customFormat="1" ht="12" customHeight="1">
      <c r="A56" s="270"/>
      <c r="B56" s="270"/>
      <c r="C56" s="270"/>
      <c r="D56" s="270"/>
      <c r="E56" s="270"/>
      <c r="F56" s="270"/>
      <c r="G56" s="256"/>
      <c r="H56" s="295"/>
      <c r="I56" s="295"/>
      <c r="J56" s="302"/>
      <c r="K56" s="302"/>
      <c r="L56" s="302"/>
      <c r="M56" s="302"/>
      <c r="N56" s="302"/>
      <c r="O56" s="302"/>
      <c r="P56" s="302"/>
      <c r="Q56" s="240"/>
      <c r="R56" s="240"/>
      <c r="S56" s="1"/>
    </row>
    <row r="57" spans="1:19" s="3" customFormat="1">
      <c r="A57" s="270"/>
      <c r="B57" s="320"/>
      <c r="C57" s="316"/>
      <c r="D57" s="253"/>
      <c r="E57" s="253"/>
      <c r="F57" s="257"/>
      <c r="G57" s="253"/>
      <c r="H57" s="315"/>
      <c r="I57" s="315"/>
      <c r="J57" s="302"/>
      <c r="K57" s="302"/>
      <c r="L57" s="302"/>
      <c r="M57" s="302"/>
      <c r="N57" s="302"/>
      <c r="O57" s="302"/>
      <c r="P57" s="302"/>
      <c r="Q57" s="240"/>
      <c r="R57" s="240"/>
      <c r="S57" s="1"/>
    </row>
    <row r="58" spans="1:19" s="3" customFormat="1">
      <c r="A58" s="270"/>
      <c r="B58" s="270"/>
      <c r="C58" s="270"/>
      <c r="D58" s="270"/>
      <c r="E58" s="256"/>
      <c r="F58" s="294"/>
      <c r="G58" s="256"/>
      <c r="H58" s="295"/>
      <c r="I58" s="295"/>
      <c r="J58" s="302"/>
      <c r="K58" s="302"/>
      <c r="L58" s="302"/>
      <c r="M58" s="302"/>
      <c r="N58" s="302"/>
      <c r="O58" s="302"/>
      <c r="P58" s="302"/>
      <c r="Q58" s="240"/>
      <c r="R58" s="240"/>
      <c r="S58" s="1"/>
    </row>
    <row r="59" spans="1:19" s="3" customFormat="1">
      <c r="A59" s="270"/>
      <c r="B59" s="270"/>
      <c r="C59" s="270"/>
      <c r="D59" s="270"/>
      <c r="E59" s="256"/>
      <c r="F59" s="294"/>
      <c r="G59" s="256"/>
      <c r="H59" s="295"/>
      <c r="I59" s="295"/>
      <c r="J59" s="302"/>
      <c r="K59" s="302"/>
      <c r="L59" s="302"/>
      <c r="M59" s="302"/>
      <c r="N59" s="302"/>
      <c r="O59" s="302"/>
      <c r="P59" s="302"/>
      <c r="Q59" s="240"/>
      <c r="R59" s="240"/>
      <c r="S59" s="1"/>
    </row>
    <row r="60" spans="1:19" s="3" customFormat="1">
      <c r="A60" s="270"/>
      <c r="B60" s="270"/>
      <c r="C60" s="270"/>
      <c r="D60" s="270"/>
      <c r="E60" s="256"/>
      <c r="F60" s="294"/>
      <c r="G60" s="256"/>
      <c r="H60" s="295"/>
      <c r="I60" s="295"/>
      <c r="J60" s="302"/>
      <c r="K60" s="302"/>
      <c r="L60" s="302"/>
      <c r="M60" s="302"/>
      <c r="N60" s="302"/>
      <c r="O60" s="302"/>
      <c r="P60" s="302"/>
      <c r="Q60" s="240"/>
      <c r="R60" s="240"/>
      <c r="S60" s="1"/>
    </row>
    <row r="61" spans="1:19" s="3" customFormat="1">
      <c r="A61" s="270"/>
      <c r="B61" s="270"/>
      <c r="C61" s="270"/>
      <c r="D61" s="270"/>
      <c r="E61" s="253"/>
      <c r="F61" s="270"/>
      <c r="G61" s="270"/>
      <c r="H61" s="315"/>
      <c r="I61" s="315"/>
      <c r="J61" s="302"/>
      <c r="K61" s="302"/>
      <c r="L61" s="302"/>
      <c r="M61" s="302"/>
      <c r="N61" s="302"/>
      <c r="O61" s="302"/>
      <c r="P61" s="302"/>
      <c r="Q61" s="240"/>
      <c r="R61" s="240"/>
      <c r="S61" s="1"/>
    </row>
    <row r="62" spans="1:19" s="3" customFormat="1">
      <c r="A62" s="270"/>
      <c r="B62" s="270"/>
      <c r="C62" s="270"/>
      <c r="D62" s="270"/>
      <c r="E62" s="256"/>
      <c r="F62" s="294"/>
      <c r="G62" s="256"/>
      <c r="H62" s="295"/>
      <c r="I62" s="295"/>
      <c r="J62" s="302"/>
      <c r="K62" s="302"/>
      <c r="L62" s="302"/>
      <c r="M62" s="302"/>
      <c r="N62" s="302"/>
      <c r="O62" s="302"/>
      <c r="P62" s="302"/>
      <c r="Q62" s="240"/>
      <c r="R62" s="240"/>
      <c r="S62" s="1"/>
    </row>
    <row r="63" spans="1:19" s="3" customFormat="1">
      <c r="A63" s="270"/>
      <c r="B63" s="270"/>
      <c r="C63" s="270"/>
      <c r="D63" s="270"/>
      <c r="E63" s="256"/>
      <c r="F63" s="294"/>
      <c r="G63" s="256"/>
      <c r="H63" s="295"/>
      <c r="I63" s="295"/>
      <c r="J63" s="302"/>
      <c r="K63" s="302"/>
      <c r="L63" s="302"/>
      <c r="M63" s="302"/>
      <c r="N63" s="302"/>
      <c r="O63" s="302"/>
      <c r="P63" s="302"/>
      <c r="Q63" s="240"/>
      <c r="R63" s="240"/>
      <c r="S63" s="1"/>
    </row>
    <row r="64" spans="1:19" s="3" customFormat="1">
      <c r="A64" s="270"/>
      <c r="B64" s="270"/>
      <c r="C64" s="270"/>
      <c r="D64" s="270"/>
      <c r="E64" s="253"/>
      <c r="F64" s="294"/>
      <c r="G64" s="256"/>
      <c r="H64" s="295"/>
      <c r="I64" s="295"/>
      <c r="J64" s="302"/>
      <c r="K64" s="302"/>
      <c r="L64" s="270"/>
      <c r="M64" s="302"/>
      <c r="N64" s="302"/>
      <c r="O64" s="302"/>
      <c r="P64" s="302"/>
      <c r="Q64" s="240"/>
      <c r="R64" s="240"/>
      <c r="S64" s="1"/>
    </row>
    <row r="65" spans="1:20" s="3" customFormat="1">
      <c r="A65" s="270"/>
      <c r="B65" s="270"/>
      <c r="C65" s="270"/>
      <c r="D65" s="270"/>
      <c r="E65" s="270"/>
      <c r="F65" s="270"/>
      <c r="G65" s="270"/>
      <c r="H65" s="270"/>
      <c r="I65" s="270"/>
      <c r="J65" s="302"/>
      <c r="K65" s="302"/>
      <c r="L65" s="270"/>
      <c r="M65" s="302"/>
      <c r="N65" s="302"/>
      <c r="O65" s="302"/>
      <c r="P65" s="302"/>
      <c r="Q65" s="240"/>
      <c r="R65" s="240"/>
      <c r="S65" s="1"/>
    </row>
    <row r="66" spans="1:20" s="3" customFormat="1">
      <c r="A66" s="270"/>
      <c r="B66" s="270"/>
      <c r="C66" s="270"/>
      <c r="D66" s="270"/>
      <c r="E66" s="256"/>
      <c r="F66" s="270"/>
      <c r="G66" s="270"/>
      <c r="H66" s="256"/>
      <c r="I66" s="321"/>
      <c r="J66" s="302"/>
      <c r="K66" s="302"/>
      <c r="L66" s="270"/>
      <c r="M66" s="302"/>
      <c r="N66" s="302"/>
      <c r="O66" s="302"/>
      <c r="P66" s="302"/>
      <c r="Q66" s="240"/>
      <c r="R66" s="240"/>
      <c r="S66" s="1"/>
    </row>
    <row r="67" spans="1:20" s="3" customFormat="1">
      <c r="A67" s="270"/>
      <c r="B67" s="270"/>
      <c r="C67" s="270"/>
      <c r="D67" s="270"/>
      <c r="E67" s="256"/>
      <c r="F67" s="294"/>
      <c r="G67" s="256"/>
      <c r="H67" s="256"/>
      <c r="I67" s="322"/>
      <c r="J67" s="302"/>
      <c r="K67" s="302"/>
      <c r="L67" s="270"/>
      <c r="M67" s="302"/>
      <c r="N67" s="302"/>
      <c r="O67" s="302"/>
      <c r="P67" s="302"/>
      <c r="Q67" s="240"/>
      <c r="R67" s="240"/>
      <c r="S67" s="1"/>
    </row>
    <row r="68" spans="1:20" s="3" customFormat="1">
      <c r="A68" s="270"/>
      <c r="B68" s="270"/>
      <c r="C68" s="270"/>
      <c r="D68" s="270"/>
      <c r="E68" s="240"/>
      <c r="F68" s="270"/>
      <c r="G68" s="270"/>
      <c r="H68" s="323"/>
      <c r="I68" s="323"/>
      <c r="J68" s="302"/>
      <c r="K68" s="302"/>
      <c r="L68" s="270"/>
      <c r="M68" s="302"/>
      <c r="N68" s="302"/>
      <c r="O68" s="302"/>
      <c r="P68" s="302"/>
      <c r="Q68" s="240"/>
      <c r="R68" s="240"/>
      <c r="S68" s="1"/>
    </row>
    <row r="69" spans="1:20" s="3" customFormat="1">
      <c r="A69" s="270"/>
      <c r="B69" s="270"/>
      <c r="C69" s="270"/>
      <c r="D69" s="270"/>
      <c r="E69" s="240"/>
      <c r="F69" s="270"/>
      <c r="G69" s="270"/>
      <c r="H69" s="240"/>
      <c r="I69" s="240"/>
      <c r="J69" s="302"/>
      <c r="K69" s="302"/>
      <c r="L69" s="270"/>
      <c r="M69" s="270"/>
      <c r="N69" s="270"/>
      <c r="O69" s="270"/>
      <c r="P69" s="270"/>
      <c r="Q69" s="240"/>
      <c r="R69" s="240"/>
      <c r="S69" s="1"/>
    </row>
    <row r="70" spans="1:20" s="3" customFormat="1">
      <c r="A70" s="270"/>
      <c r="B70" s="270"/>
      <c r="C70" s="270"/>
      <c r="D70" s="270"/>
      <c r="E70" s="240"/>
      <c r="F70" s="324"/>
      <c r="G70" s="240"/>
      <c r="H70" s="240"/>
      <c r="I70" s="240"/>
      <c r="J70" s="302"/>
      <c r="K70" s="302"/>
      <c r="L70" s="270"/>
      <c r="M70" s="270"/>
      <c r="N70" s="270"/>
      <c r="O70" s="270"/>
      <c r="P70" s="270"/>
      <c r="Q70" s="240"/>
      <c r="R70" s="240"/>
      <c r="S70" s="1"/>
    </row>
    <row r="71" spans="1:20" s="3" customFormat="1">
      <c r="A71" s="270"/>
      <c r="B71" s="270"/>
      <c r="C71" s="270"/>
      <c r="D71" s="270"/>
      <c r="E71" s="240"/>
      <c r="F71" s="324"/>
      <c r="G71" s="240"/>
      <c r="H71" s="240"/>
      <c r="I71" s="240"/>
      <c r="J71" s="270"/>
      <c r="K71" s="270"/>
      <c r="L71" s="270"/>
      <c r="M71" s="270"/>
      <c r="N71" s="270"/>
      <c r="O71" s="270"/>
      <c r="P71" s="270"/>
      <c r="Q71" s="240"/>
      <c r="R71" s="240"/>
      <c r="S71" s="1"/>
    </row>
    <row r="72" spans="1:20" s="3" customFormat="1">
      <c r="A72" s="270"/>
      <c r="B72" s="270"/>
      <c r="C72" s="270"/>
      <c r="D72" s="270"/>
      <c r="E72" s="240"/>
      <c r="F72" s="270"/>
      <c r="G72" s="270"/>
      <c r="H72" s="240"/>
      <c r="I72" s="240"/>
      <c r="J72" s="270"/>
      <c r="K72" s="270"/>
      <c r="L72" s="270"/>
      <c r="M72" s="270"/>
      <c r="N72" s="270"/>
      <c r="O72" s="270"/>
      <c r="P72" s="270"/>
      <c r="Q72" s="240"/>
      <c r="R72" s="240"/>
      <c r="S72" s="1"/>
    </row>
    <row r="73" spans="1:20" s="3" customFormat="1">
      <c r="A73" s="270"/>
      <c r="B73" s="270"/>
      <c r="C73" s="270"/>
      <c r="D73" s="270"/>
      <c r="E73" s="240"/>
      <c r="F73" s="324"/>
      <c r="G73" s="240"/>
      <c r="H73" s="240"/>
      <c r="I73" s="240"/>
      <c r="J73" s="270"/>
      <c r="K73" s="270"/>
      <c r="L73" s="270"/>
      <c r="M73" s="270"/>
      <c r="N73" s="270"/>
      <c r="O73" s="270"/>
      <c r="P73" s="270"/>
      <c r="Q73" s="270"/>
      <c r="R73" s="270"/>
      <c r="S73" s="1"/>
      <c r="T73" s="1"/>
    </row>
    <row r="74" spans="1:20" s="3" customFormat="1">
      <c r="A74" s="270"/>
      <c r="B74" s="270"/>
      <c r="C74" s="270"/>
      <c r="D74" s="270"/>
      <c r="E74" s="240"/>
      <c r="F74" s="270"/>
      <c r="G74" s="270"/>
      <c r="H74" s="240"/>
      <c r="I74" s="240"/>
      <c r="J74" s="270"/>
      <c r="K74" s="270"/>
      <c r="L74" s="270"/>
      <c r="M74" s="270"/>
      <c r="N74" s="270"/>
      <c r="O74" s="270"/>
      <c r="P74" s="270"/>
      <c r="Q74" s="270"/>
      <c r="R74" s="270"/>
    </row>
    <row r="75" spans="1:20" s="3" customFormat="1">
      <c r="A75" s="270"/>
      <c r="B75" s="270"/>
      <c r="C75" s="240"/>
      <c r="D75" s="240"/>
      <c r="E75" s="240"/>
      <c r="F75" s="324"/>
      <c r="G75" s="240"/>
      <c r="H75" s="240"/>
      <c r="I75" s="240"/>
      <c r="J75" s="270"/>
      <c r="K75" s="270"/>
      <c r="L75" s="270"/>
      <c r="M75" s="270"/>
      <c r="N75" s="270"/>
      <c r="O75" s="270"/>
      <c r="P75" s="270"/>
      <c r="Q75" s="270"/>
      <c r="R75" s="270"/>
    </row>
    <row r="76" spans="1:20" s="3" customFormat="1">
      <c r="A76" s="270"/>
      <c r="B76" s="270"/>
      <c r="C76" s="240"/>
      <c r="D76" s="240"/>
      <c r="E76" s="240"/>
      <c r="F76" s="324"/>
      <c r="G76" s="240"/>
      <c r="H76" s="240"/>
      <c r="I76" s="240"/>
      <c r="J76" s="270"/>
      <c r="K76" s="270"/>
      <c r="L76" s="270"/>
      <c r="M76" s="270"/>
      <c r="N76" s="270"/>
      <c r="O76" s="270"/>
      <c r="P76" s="270"/>
      <c r="Q76" s="270"/>
      <c r="R76" s="270"/>
    </row>
    <row r="77" spans="1:20" s="3" customFormat="1">
      <c r="A77" s="270"/>
      <c r="B77" s="270"/>
      <c r="C77" s="240"/>
      <c r="D77" s="240"/>
      <c r="E77" s="240"/>
      <c r="F77" s="324"/>
      <c r="G77" s="240"/>
      <c r="H77" s="240"/>
      <c r="I77" s="240"/>
      <c r="J77" s="270"/>
      <c r="K77" s="270"/>
      <c r="L77" s="270"/>
      <c r="M77" s="270"/>
      <c r="N77" s="270"/>
      <c r="O77" s="270"/>
      <c r="P77" s="270"/>
      <c r="Q77" s="270"/>
      <c r="R77" s="270"/>
    </row>
    <row r="78" spans="1:20" s="3" customFormat="1">
      <c r="A78" s="270"/>
      <c r="B78" s="270"/>
      <c r="C78" s="270"/>
      <c r="D78" s="270"/>
      <c r="E78" s="240"/>
      <c r="F78" s="324"/>
      <c r="G78" s="240"/>
      <c r="H78" s="240"/>
      <c r="I78" s="240"/>
      <c r="J78" s="270"/>
      <c r="K78" s="270"/>
      <c r="L78" s="270"/>
      <c r="M78" s="270"/>
      <c r="N78" s="270"/>
      <c r="O78" s="270"/>
      <c r="P78" s="270"/>
      <c r="Q78" s="270"/>
      <c r="R78" s="270"/>
    </row>
    <row r="79" spans="1:20" s="3" customFormat="1">
      <c r="A79" s="270"/>
      <c r="B79" s="270"/>
      <c r="C79" s="270"/>
      <c r="D79" s="270"/>
      <c r="E79" s="240"/>
      <c r="F79" s="324"/>
      <c r="G79" s="240"/>
      <c r="H79" s="240"/>
      <c r="I79" s="240"/>
      <c r="J79" s="270"/>
      <c r="K79" s="270"/>
      <c r="L79" s="270"/>
      <c r="M79" s="270"/>
      <c r="N79" s="270"/>
      <c r="O79" s="270"/>
      <c r="P79" s="270"/>
      <c r="Q79" s="270"/>
      <c r="R79" s="270"/>
    </row>
    <row r="80" spans="1:20" s="3" customFormat="1">
      <c r="A80" s="270"/>
      <c r="B80" s="270"/>
      <c r="C80" s="270"/>
      <c r="D80" s="270"/>
      <c r="E80" s="240"/>
      <c r="F80" s="270"/>
      <c r="G80" s="270"/>
      <c r="H80" s="240"/>
      <c r="I80" s="240"/>
      <c r="J80" s="270"/>
      <c r="K80" s="270"/>
      <c r="L80" s="270"/>
      <c r="M80" s="270"/>
      <c r="N80" s="270"/>
      <c r="O80" s="270"/>
      <c r="P80" s="270"/>
      <c r="Q80" s="270"/>
      <c r="R80" s="270"/>
    </row>
    <row r="81" spans="1:18" s="3" customFormat="1">
      <c r="A81" s="270"/>
      <c r="B81" s="270"/>
      <c r="C81" s="270"/>
      <c r="D81" s="270"/>
      <c r="E81" s="240"/>
      <c r="F81" s="324"/>
      <c r="G81" s="240"/>
      <c r="H81" s="240"/>
      <c r="I81" s="240"/>
      <c r="J81" s="270"/>
      <c r="K81" s="270"/>
      <c r="L81" s="270"/>
      <c r="M81" s="270"/>
      <c r="N81" s="270"/>
      <c r="O81" s="270"/>
      <c r="P81" s="270"/>
      <c r="Q81" s="270"/>
      <c r="R81" s="270"/>
    </row>
    <row r="82" spans="1:18" s="3" customFormat="1">
      <c r="A82" s="270"/>
      <c r="B82" s="270"/>
      <c r="C82" s="240"/>
      <c r="D82" s="240"/>
      <c r="E82" s="240"/>
      <c r="F82" s="324"/>
      <c r="G82" s="240"/>
      <c r="H82" s="240"/>
      <c r="I82" s="240"/>
      <c r="J82" s="270"/>
      <c r="K82" s="270"/>
      <c r="L82" s="270"/>
      <c r="M82" s="270"/>
      <c r="N82" s="270"/>
      <c r="O82" s="270"/>
      <c r="P82" s="270"/>
      <c r="Q82" s="270"/>
      <c r="R82" s="270"/>
    </row>
    <row r="83" spans="1:18" s="3" customFormat="1">
      <c r="A83" s="270"/>
      <c r="B83" s="270"/>
      <c r="C83" s="240"/>
      <c r="D83" s="240"/>
      <c r="E83" s="240"/>
      <c r="F83" s="240"/>
      <c r="G83" s="240"/>
      <c r="H83" s="240"/>
      <c r="I83" s="240"/>
      <c r="J83" s="270"/>
      <c r="K83" s="270"/>
      <c r="L83" s="270"/>
      <c r="M83" s="270"/>
      <c r="N83" s="270"/>
      <c r="O83" s="270"/>
      <c r="P83" s="270"/>
      <c r="Q83" s="270"/>
      <c r="R83" s="270"/>
    </row>
    <row r="84" spans="1:18" s="3" customFormat="1">
      <c r="A84" s="270"/>
      <c r="B84" s="270"/>
      <c r="C84" s="240"/>
      <c r="D84" s="240"/>
      <c r="E84" s="240"/>
      <c r="F84" s="240"/>
      <c r="G84" s="240"/>
      <c r="H84" s="240"/>
      <c r="I84" s="240"/>
      <c r="J84" s="270"/>
      <c r="K84" s="270"/>
      <c r="L84" s="270"/>
      <c r="M84" s="270"/>
      <c r="N84" s="270"/>
      <c r="O84" s="270"/>
      <c r="P84" s="270"/>
      <c r="Q84" s="270"/>
      <c r="R84" s="270"/>
    </row>
    <row r="85" spans="1:18" s="3" customFormat="1">
      <c r="A85" s="270"/>
      <c r="B85" s="270"/>
      <c r="C85" s="270"/>
      <c r="D85" s="270"/>
      <c r="E85" s="270"/>
      <c r="F85" s="293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</row>
    <row r="86" spans="1:18" s="3" customFormat="1">
      <c r="A86" s="270"/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</row>
    <row r="87" spans="1:18" s="3" customFormat="1">
      <c r="A87" s="270"/>
      <c r="B87" s="270"/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</row>
    <row r="88" spans="1:18" s="3" customFormat="1">
      <c r="A88" s="270"/>
      <c r="B88" s="270"/>
      <c r="C88" s="270"/>
      <c r="D88" s="270"/>
      <c r="E88" s="270"/>
      <c r="F88" s="270"/>
      <c r="G88" s="270"/>
      <c r="H88" s="270"/>
      <c r="I88" s="270"/>
      <c r="J88" s="270"/>
      <c r="K88" s="270"/>
      <c r="L88" s="240"/>
      <c r="M88" s="240"/>
      <c r="N88" s="240"/>
      <c r="O88" s="240"/>
      <c r="P88" s="240"/>
      <c r="Q88" s="240"/>
      <c r="R88" s="240"/>
    </row>
    <row r="89" spans="1:18" s="3" customFormat="1" ht="13.5" customHeight="1">
      <c r="A89" s="240"/>
      <c r="B89" s="240"/>
      <c r="C89" s="240"/>
      <c r="D89" s="240"/>
      <c r="E89" s="240"/>
      <c r="F89" s="240"/>
      <c r="G89" s="240"/>
      <c r="H89" s="240"/>
      <c r="I89" s="240"/>
      <c r="J89" s="270"/>
      <c r="K89" s="270"/>
      <c r="L89" s="240"/>
      <c r="M89" s="240"/>
      <c r="N89" s="240"/>
      <c r="O89" s="240"/>
      <c r="P89" s="240"/>
      <c r="Q89" s="240"/>
      <c r="R89" s="240"/>
    </row>
    <row r="90" spans="1:18" s="3" customFormat="1">
      <c r="A90" s="240"/>
      <c r="B90" s="240"/>
      <c r="C90" s="240"/>
      <c r="D90" s="240"/>
      <c r="E90" s="240"/>
      <c r="F90" s="240"/>
      <c r="G90" s="240"/>
      <c r="H90" s="240"/>
      <c r="I90" s="240"/>
      <c r="J90" s="270"/>
      <c r="K90" s="270"/>
      <c r="L90" s="240"/>
      <c r="M90" s="240"/>
      <c r="N90" s="240"/>
      <c r="O90" s="240"/>
      <c r="P90" s="240"/>
      <c r="Q90" s="240"/>
      <c r="R90" s="240"/>
    </row>
    <row r="91" spans="1:18" s="3" customFormat="1">
      <c r="A91" s="240"/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</row>
    <row r="92" spans="1:18" s="3" customFormat="1">
      <c r="A92" s="240"/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</row>
  </sheetData>
  <mergeCells count="73">
    <mergeCell ref="N18:N20"/>
    <mergeCell ref="O18:O20"/>
    <mergeCell ref="P18:P20"/>
    <mergeCell ref="Q18:Q20"/>
    <mergeCell ref="R18:R20"/>
    <mergeCell ref="N16:O16"/>
    <mergeCell ref="L15:M15"/>
    <mergeCell ref="L13:M13"/>
    <mergeCell ref="L14:M14"/>
    <mergeCell ref="J12:K12"/>
    <mergeCell ref="J13:K13"/>
    <mergeCell ref="J15:K15"/>
    <mergeCell ref="J14:K14"/>
    <mergeCell ref="E14:I15"/>
    <mergeCell ref="N14:R15"/>
    <mergeCell ref="E12:I12"/>
    <mergeCell ref="N12:R12"/>
    <mergeCell ref="E13:I13"/>
    <mergeCell ref="J34:M36"/>
    <mergeCell ref="A16:B16"/>
    <mergeCell ref="C16:D16"/>
    <mergeCell ref="J16:K16"/>
    <mergeCell ref="L16:M16"/>
    <mergeCell ref="C17:D20"/>
    <mergeCell ref="F18:F20"/>
    <mergeCell ref="G18:G20"/>
    <mergeCell ref="I18:I20"/>
    <mergeCell ref="C14:D14"/>
    <mergeCell ref="A34:D36"/>
    <mergeCell ref="C31:D31"/>
    <mergeCell ref="A13:B13"/>
    <mergeCell ref="C13:D13"/>
    <mergeCell ref="A15:B15"/>
    <mergeCell ref="A14:B14"/>
    <mergeCell ref="C15:D15"/>
    <mergeCell ref="L12:M12"/>
    <mergeCell ref="N13:R13"/>
    <mergeCell ref="A10:D10"/>
    <mergeCell ref="E10:I11"/>
    <mergeCell ref="N10:R11"/>
    <mergeCell ref="C12:D12"/>
    <mergeCell ref="A12:B12"/>
    <mergeCell ref="A11:D11"/>
    <mergeCell ref="N3:Q3"/>
    <mergeCell ref="A1:I1"/>
    <mergeCell ref="J1:R1"/>
    <mergeCell ref="A2:D2"/>
    <mergeCell ref="E2:I2"/>
    <mergeCell ref="J2:M2"/>
    <mergeCell ref="A3:D5"/>
    <mergeCell ref="E3:H3"/>
    <mergeCell ref="J3:M5"/>
    <mergeCell ref="N2:R2"/>
    <mergeCell ref="N4:R4"/>
    <mergeCell ref="E5:H5"/>
    <mergeCell ref="N5:P5"/>
    <mergeCell ref="E4:I4"/>
    <mergeCell ref="O17:R17"/>
    <mergeCell ref="L31:M31"/>
    <mergeCell ref="J31:K31"/>
    <mergeCell ref="A6:D6"/>
    <mergeCell ref="E6:I6"/>
    <mergeCell ref="J6:M6"/>
    <mergeCell ref="A7:D9"/>
    <mergeCell ref="E7:I8"/>
    <mergeCell ref="F17:I17"/>
    <mergeCell ref="J7:M9"/>
    <mergeCell ref="N6:R6"/>
    <mergeCell ref="N9:R9"/>
    <mergeCell ref="N7:R8"/>
    <mergeCell ref="E9:I9"/>
    <mergeCell ref="J11:M11"/>
    <mergeCell ref="J10:M10"/>
  </mergeCells>
  <phoneticPr fontId="2" type="noConversion"/>
  <printOptions horizontalCentered="1"/>
  <pageMargins left="0" right="0" top="0" bottom="0" header="0" footer="0"/>
  <pageSetup paperSize="9" scale="48" fitToHeight="0" orientation="portrait" horizontalDpi="300" verticalDpi="300" r:id="rId1"/>
  <headerFooter alignWithMargins="0">
    <oddHeader>&amp;R&amp;"Aptos"&amp;14&amp;K0000FF PUBLIC&amp;1#_x000D_</oddHead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7ECA-233A-4213-BC21-09B48FDDB483}">
  <sheetPr>
    <pageSetUpPr fitToPage="1"/>
  </sheetPr>
  <dimension ref="A1:AJ22"/>
  <sheetViews>
    <sheetView view="pageBreakPreview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RowHeight="13.5"/>
  <cols>
    <col min="1" max="1" width="14.77734375" customWidth="1"/>
    <col min="2" max="2" width="14.21875" customWidth="1"/>
    <col min="3" max="3" width="11.6640625" customWidth="1"/>
    <col min="4" max="4" width="20.5546875" customWidth="1"/>
    <col min="5" max="5" width="9.44140625" customWidth="1"/>
    <col min="6" max="6" width="8.21875" customWidth="1"/>
    <col min="7" max="7" width="16.88671875" customWidth="1"/>
    <col min="8" max="8" width="63.88671875" customWidth="1"/>
    <col min="9" max="9" width="27" customWidth="1"/>
    <col min="10" max="10" width="8.21875" customWidth="1"/>
    <col min="11" max="11" width="8.77734375" customWidth="1"/>
    <col min="12" max="12" width="12.88671875" style="51" customWidth="1"/>
    <col min="13" max="13" width="15.109375" style="51" customWidth="1"/>
    <col min="14" max="15" width="14.33203125" customWidth="1"/>
    <col min="16" max="18" width="10.88671875" customWidth="1"/>
    <col min="19" max="19" width="12.44140625" customWidth="1"/>
    <col min="20" max="20" width="12.109375" customWidth="1"/>
    <col min="21" max="21" width="10.77734375" customWidth="1"/>
    <col min="22" max="22" width="13.6640625" customWidth="1"/>
    <col min="23" max="24" width="12.33203125" customWidth="1"/>
    <col min="25" max="25" width="11.5546875" customWidth="1"/>
    <col min="26" max="26" width="10.21875" customWidth="1"/>
    <col min="27" max="29" width="17.109375" customWidth="1"/>
    <col min="30" max="30" width="14.21875" customWidth="1"/>
    <col min="31" max="32" width="17.109375" customWidth="1"/>
    <col min="33" max="33" width="24" bestFit="1" customWidth="1"/>
    <col min="34" max="34" width="6.44140625" style="59" bestFit="1" customWidth="1"/>
    <col min="35" max="35" width="35.6640625" bestFit="1" customWidth="1"/>
    <col min="36" max="36" width="248.5546875" bestFit="1" customWidth="1"/>
  </cols>
  <sheetData>
    <row r="1" spans="1:36" ht="43.5" customHeight="1">
      <c r="A1" s="113" t="s">
        <v>95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5"/>
      <c r="AG1" s="56"/>
    </row>
    <row r="2" spans="1:36" ht="29.25" customHeight="1">
      <c r="A2" s="116" t="s">
        <v>27</v>
      </c>
      <c r="B2" s="118" t="s">
        <v>28</v>
      </c>
      <c r="C2" s="118" t="s">
        <v>72</v>
      </c>
      <c r="D2" s="118" t="s">
        <v>29</v>
      </c>
      <c r="E2" s="119" t="s">
        <v>30</v>
      </c>
      <c r="F2" s="65"/>
      <c r="G2" s="65"/>
      <c r="H2" s="112" t="s">
        <v>31</v>
      </c>
      <c r="I2" s="112"/>
      <c r="J2" s="112"/>
      <c r="K2" s="112" t="s">
        <v>32</v>
      </c>
      <c r="L2" s="109" t="s">
        <v>78</v>
      </c>
      <c r="M2" s="109" t="s">
        <v>79</v>
      </c>
      <c r="N2" s="108" t="s">
        <v>106</v>
      </c>
      <c r="O2" s="108" t="s">
        <v>107</v>
      </c>
      <c r="P2" s="110" t="s">
        <v>35</v>
      </c>
      <c r="Q2" s="110"/>
      <c r="R2" s="110"/>
      <c r="S2" s="111" t="s">
        <v>36</v>
      </c>
      <c r="T2" s="98" t="s">
        <v>77</v>
      </c>
      <c r="U2" s="98" t="s">
        <v>81</v>
      </c>
      <c r="V2" s="98" t="s">
        <v>83</v>
      </c>
      <c r="W2" s="98" t="s">
        <v>47</v>
      </c>
      <c r="X2" s="98" t="s">
        <v>48</v>
      </c>
      <c r="Y2" s="98" t="s">
        <v>49</v>
      </c>
      <c r="Z2" s="98" t="s">
        <v>84</v>
      </c>
      <c r="AA2" s="102" t="s">
        <v>80</v>
      </c>
      <c r="AB2" s="102"/>
      <c r="AC2" s="102" t="s">
        <v>90</v>
      </c>
      <c r="AD2" s="102" t="s">
        <v>37</v>
      </c>
      <c r="AE2" s="104" t="s">
        <v>38</v>
      </c>
      <c r="AF2" s="106" t="s">
        <v>39</v>
      </c>
      <c r="AG2" s="57"/>
    </row>
    <row r="3" spans="1:36" ht="29.25" customHeight="1">
      <c r="A3" s="117"/>
      <c r="B3" s="118"/>
      <c r="C3" s="118"/>
      <c r="D3" s="118"/>
      <c r="E3" s="119"/>
      <c r="F3" s="52" t="s">
        <v>91</v>
      </c>
      <c r="G3" s="52" t="s">
        <v>73</v>
      </c>
      <c r="H3" s="64" t="s">
        <v>41</v>
      </c>
      <c r="I3" s="53" t="s">
        <v>42</v>
      </c>
      <c r="J3" s="64" t="s">
        <v>43</v>
      </c>
      <c r="K3" s="112"/>
      <c r="L3" s="109"/>
      <c r="M3" s="109"/>
      <c r="N3" s="109"/>
      <c r="O3" s="109"/>
      <c r="P3" s="64" t="s">
        <v>44</v>
      </c>
      <c r="Q3" s="64" t="s">
        <v>45</v>
      </c>
      <c r="R3" s="64" t="s">
        <v>46</v>
      </c>
      <c r="S3" s="112"/>
      <c r="T3" s="99"/>
      <c r="U3" s="99"/>
      <c r="V3" s="99"/>
      <c r="W3" s="99"/>
      <c r="X3" s="99"/>
      <c r="Y3" s="99"/>
      <c r="Z3" s="99"/>
      <c r="AA3" s="67" t="s">
        <v>109</v>
      </c>
      <c r="AB3" s="67" t="s">
        <v>97</v>
      </c>
      <c r="AC3" s="103"/>
      <c r="AD3" s="103"/>
      <c r="AE3" s="105"/>
      <c r="AF3" s="107"/>
      <c r="AG3" s="60"/>
      <c r="AH3" s="61"/>
      <c r="AI3" s="55"/>
      <c r="AJ3" s="55"/>
    </row>
    <row r="4" spans="1:36" ht="97.5" customHeight="1">
      <c r="A4" s="93">
        <v>1</v>
      </c>
      <c r="B4" s="31" t="s">
        <v>92</v>
      </c>
      <c r="C4" s="31" t="s">
        <v>108</v>
      </c>
      <c r="D4" s="49" t="s">
        <v>119</v>
      </c>
      <c r="E4" s="33">
        <v>32</v>
      </c>
      <c r="F4" s="75" t="s">
        <v>123</v>
      </c>
      <c r="G4" s="75" t="s">
        <v>103</v>
      </c>
      <c r="H4" s="32" t="s">
        <v>129</v>
      </c>
      <c r="I4" s="32" t="s">
        <v>120</v>
      </c>
      <c r="J4" s="29" t="s">
        <v>52</v>
      </c>
      <c r="K4" s="30">
        <v>1</v>
      </c>
      <c r="L4" s="50">
        <v>430317</v>
      </c>
      <c r="M4" s="50">
        <f>K4*L4</f>
        <v>430317</v>
      </c>
      <c r="N4" s="69">
        <v>4000</v>
      </c>
      <c r="O4" s="69">
        <v>6492</v>
      </c>
      <c r="P4" s="70">
        <v>6700</v>
      </c>
      <c r="Q4" s="70">
        <v>3000</v>
      </c>
      <c r="R4" s="70">
        <v>3100</v>
      </c>
      <c r="S4" s="71">
        <f>0.000000001*P4*Q4*R4</f>
        <v>62.31</v>
      </c>
      <c r="T4" s="31">
        <v>8456119000</v>
      </c>
      <c r="U4" s="31" t="s">
        <v>82</v>
      </c>
      <c r="V4" s="62" t="s">
        <v>104</v>
      </c>
      <c r="W4" s="31" t="s">
        <v>93</v>
      </c>
      <c r="X4" s="73" t="s">
        <v>96</v>
      </c>
      <c r="Y4" s="31" t="s">
        <v>126</v>
      </c>
      <c r="Z4" s="31" t="s">
        <v>85</v>
      </c>
      <c r="AA4" s="66"/>
      <c r="AB4" s="66"/>
      <c r="AC4" s="31">
        <v>8456119000</v>
      </c>
      <c r="AD4" s="95" t="s">
        <v>133</v>
      </c>
      <c r="AE4" s="94" t="s">
        <v>131</v>
      </c>
      <c r="AF4" s="92"/>
      <c r="AG4" s="58"/>
    </row>
    <row r="5" spans="1:36" ht="97.5" customHeight="1">
      <c r="A5" s="100">
        <v>2</v>
      </c>
      <c r="B5" s="31" t="s">
        <v>92</v>
      </c>
      <c r="C5" s="31" t="s">
        <v>108</v>
      </c>
      <c r="D5" s="49" t="s">
        <v>119</v>
      </c>
      <c r="E5" s="33">
        <v>33</v>
      </c>
      <c r="F5" s="75" t="s">
        <v>124</v>
      </c>
      <c r="G5" s="75" t="s">
        <v>103</v>
      </c>
      <c r="H5" s="32" t="s">
        <v>129</v>
      </c>
      <c r="I5" s="32" t="s">
        <v>121</v>
      </c>
      <c r="J5" s="29" t="s">
        <v>52</v>
      </c>
      <c r="K5" s="30">
        <v>1</v>
      </c>
      <c r="L5" s="50">
        <v>430317</v>
      </c>
      <c r="M5" s="50">
        <f>K5*L5</f>
        <v>430317</v>
      </c>
      <c r="N5" s="69">
        <v>4000</v>
      </c>
      <c r="O5" s="69">
        <v>6492</v>
      </c>
      <c r="P5" s="70">
        <v>6700</v>
      </c>
      <c r="Q5" s="70">
        <v>3000</v>
      </c>
      <c r="R5" s="70">
        <v>3100</v>
      </c>
      <c r="S5" s="71">
        <f>0.000000001*P5*Q5*R5</f>
        <v>62.31</v>
      </c>
      <c r="T5" s="31">
        <v>8456119000</v>
      </c>
      <c r="U5" s="31" t="s">
        <v>82</v>
      </c>
      <c r="V5" s="62" t="s">
        <v>104</v>
      </c>
      <c r="W5" s="31" t="s">
        <v>93</v>
      </c>
      <c r="X5" s="73" t="s">
        <v>96</v>
      </c>
      <c r="Y5" s="31" t="s">
        <v>127</v>
      </c>
      <c r="Z5" s="31" t="s">
        <v>85</v>
      </c>
      <c r="AA5" s="66"/>
      <c r="AB5" s="66"/>
      <c r="AC5" s="31">
        <v>8456119000</v>
      </c>
      <c r="AD5" s="96" t="s">
        <v>134</v>
      </c>
      <c r="AE5" s="96" t="s">
        <v>132</v>
      </c>
      <c r="AF5" s="97"/>
      <c r="AG5" s="58"/>
    </row>
    <row r="6" spans="1:36" ht="97.5" customHeight="1">
      <c r="A6" s="101"/>
      <c r="B6" s="31" t="s">
        <v>92</v>
      </c>
      <c r="C6" s="31" t="s">
        <v>108</v>
      </c>
      <c r="D6" s="49" t="s">
        <v>119</v>
      </c>
      <c r="E6" s="33">
        <v>34</v>
      </c>
      <c r="F6" s="75" t="s">
        <v>125</v>
      </c>
      <c r="G6" s="75" t="s">
        <v>103</v>
      </c>
      <c r="H6" s="32" t="s">
        <v>130</v>
      </c>
      <c r="I6" s="74" t="s">
        <v>122</v>
      </c>
      <c r="J6" s="29" t="s">
        <v>52</v>
      </c>
      <c r="K6" s="30">
        <v>2</v>
      </c>
      <c r="L6" s="50">
        <v>20000</v>
      </c>
      <c r="M6" s="50">
        <f>K6*L6</f>
        <v>40000</v>
      </c>
      <c r="N6" s="69">
        <v>1500</v>
      </c>
      <c r="O6" s="69">
        <v>2115</v>
      </c>
      <c r="P6" s="70">
        <v>3600</v>
      </c>
      <c r="Q6" s="70">
        <v>1400</v>
      </c>
      <c r="R6" s="70">
        <v>3050</v>
      </c>
      <c r="S6" s="71">
        <f>0.000000001*P6*Q6*R6</f>
        <v>15.372</v>
      </c>
      <c r="T6" s="31">
        <v>8504509090</v>
      </c>
      <c r="U6" s="31" t="s">
        <v>82</v>
      </c>
      <c r="V6" s="62" t="s">
        <v>104</v>
      </c>
      <c r="W6" s="31" t="s">
        <v>93</v>
      </c>
      <c r="X6" s="72" t="s">
        <v>94</v>
      </c>
      <c r="Y6" s="31" t="s">
        <v>128</v>
      </c>
      <c r="Z6" s="31" t="s">
        <v>85</v>
      </c>
      <c r="AA6" s="66"/>
      <c r="AB6" s="66"/>
      <c r="AC6" s="31">
        <v>8504509090</v>
      </c>
      <c r="AD6" s="97"/>
      <c r="AE6" s="97"/>
      <c r="AF6" s="97"/>
      <c r="AG6" s="58"/>
    </row>
    <row r="7" spans="1:36" ht="97.5" customHeight="1"/>
    <row r="8" spans="1:36" ht="97.5" customHeight="1"/>
    <row r="9" spans="1:36" ht="97.5" customHeight="1"/>
    <row r="10" spans="1:36" ht="97.5" customHeight="1"/>
    <row r="11" spans="1:36" ht="97.5" customHeight="1"/>
    <row r="12" spans="1:36" ht="97.5" customHeight="1"/>
    <row r="13" spans="1:36" ht="97.5" customHeight="1">
      <c r="B13" s="76"/>
      <c r="C13" s="76"/>
      <c r="D13" s="77"/>
      <c r="E13" s="78"/>
      <c r="F13" s="79"/>
      <c r="G13" s="79"/>
      <c r="H13" s="80"/>
      <c r="I13" s="80"/>
      <c r="J13" s="82"/>
      <c r="K13" s="83"/>
      <c r="L13" s="84"/>
      <c r="M13" s="84"/>
      <c r="N13" s="85"/>
      <c r="O13" s="85"/>
      <c r="P13" s="86"/>
      <c r="Q13" s="86"/>
      <c r="R13" s="86"/>
      <c r="S13" s="87"/>
      <c r="T13" s="76"/>
      <c r="U13" s="76"/>
      <c r="V13" s="88"/>
      <c r="W13" s="76"/>
      <c r="X13" s="91"/>
      <c r="Y13" s="76"/>
      <c r="Z13" s="76"/>
    </row>
    <row r="14" spans="1:36" ht="97.5" customHeight="1">
      <c r="B14" s="76"/>
      <c r="C14" s="76"/>
      <c r="D14" s="77"/>
      <c r="E14" s="78"/>
      <c r="F14" s="79"/>
      <c r="G14" s="79"/>
      <c r="H14" s="80"/>
      <c r="I14" s="80"/>
      <c r="J14" s="82"/>
      <c r="K14" s="83"/>
      <c r="L14" s="84"/>
      <c r="M14" s="84"/>
      <c r="N14" s="85"/>
      <c r="O14" s="85"/>
      <c r="P14" s="86"/>
      <c r="Q14" s="86"/>
      <c r="R14" s="86"/>
      <c r="S14" s="87"/>
      <c r="T14" s="76"/>
      <c r="U14" s="76"/>
      <c r="V14" s="88"/>
      <c r="W14" s="76"/>
      <c r="X14" s="90"/>
      <c r="Y14" s="76"/>
      <c r="Z14" s="76"/>
    </row>
    <row r="15" spans="1:36" ht="97.5" customHeight="1">
      <c r="B15" s="76"/>
      <c r="C15" s="76"/>
      <c r="D15" s="77"/>
      <c r="E15" s="78"/>
      <c r="F15" s="79"/>
      <c r="G15" s="79"/>
      <c r="H15" s="80"/>
      <c r="I15" s="81"/>
      <c r="J15" s="82"/>
      <c r="K15" s="83"/>
      <c r="L15" s="84"/>
      <c r="M15" s="84"/>
      <c r="N15" s="85"/>
      <c r="O15" s="85"/>
      <c r="P15" s="86"/>
      <c r="Q15" s="86"/>
      <c r="R15" s="86"/>
      <c r="S15" s="87"/>
      <c r="T15" s="76"/>
      <c r="U15" s="76"/>
      <c r="V15" s="88"/>
      <c r="W15" s="76"/>
      <c r="X15" s="89"/>
      <c r="Y15" s="76"/>
      <c r="Z15" s="76"/>
    </row>
    <row r="16" spans="1:36" ht="97.5" customHeight="1">
      <c r="B16" s="76"/>
      <c r="C16" s="76"/>
      <c r="D16" s="77"/>
      <c r="E16" s="78"/>
      <c r="F16" s="79"/>
      <c r="G16" s="79"/>
      <c r="H16" s="80"/>
      <c r="I16" s="81"/>
      <c r="J16" s="82"/>
      <c r="K16" s="83"/>
      <c r="L16" s="84"/>
      <c r="M16" s="84"/>
      <c r="N16" s="85"/>
      <c r="O16" s="85"/>
      <c r="P16" s="86"/>
      <c r="Q16" s="86"/>
      <c r="R16" s="86"/>
      <c r="S16" s="87"/>
      <c r="T16" s="76"/>
      <c r="U16" s="76"/>
      <c r="V16" s="88"/>
      <c r="W16" s="76"/>
      <c r="X16" s="89"/>
      <c r="Y16" s="76"/>
      <c r="Z16" s="76"/>
    </row>
    <row r="17" spans="2:26" ht="97.5" customHeight="1">
      <c r="B17" s="76"/>
      <c r="C17" s="76"/>
      <c r="D17" s="77"/>
      <c r="E17" s="78"/>
      <c r="F17" s="79"/>
      <c r="G17" s="79"/>
      <c r="H17" s="80"/>
      <c r="I17" s="81"/>
      <c r="J17" s="82"/>
      <c r="K17" s="83"/>
      <c r="L17" s="84"/>
      <c r="M17" s="84"/>
      <c r="N17" s="85"/>
      <c r="O17" s="85"/>
      <c r="P17" s="86"/>
      <c r="Q17" s="86"/>
      <c r="R17" s="86"/>
      <c r="S17" s="87"/>
      <c r="T17" s="76"/>
      <c r="U17" s="76"/>
      <c r="V17" s="88"/>
      <c r="W17" s="76"/>
      <c r="X17" s="89"/>
      <c r="Y17" s="76"/>
      <c r="Z17" s="76"/>
    </row>
    <row r="18" spans="2:26" ht="97.5" customHeight="1"/>
    <row r="19" spans="2:26" ht="97.5" customHeight="1"/>
    <row r="20" spans="2:26" ht="97.5" customHeight="1"/>
    <row r="21" spans="2:26" ht="97.5" customHeight="1"/>
    <row r="22" spans="2:26">
      <c r="L22" s="63"/>
    </row>
  </sheetData>
  <mergeCells count="30">
    <mergeCell ref="A1:AF1"/>
    <mergeCell ref="A2:A3"/>
    <mergeCell ref="B2:B3"/>
    <mergeCell ref="C2:C3"/>
    <mergeCell ref="D2:D3"/>
    <mergeCell ref="E2:E3"/>
    <mergeCell ref="H2:J2"/>
    <mergeCell ref="K2:K3"/>
    <mergeCell ref="L2:L3"/>
    <mergeCell ref="M2:M3"/>
    <mergeCell ref="AC2:AC3"/>
    <mergeCell ref="AD2:AD3"/>
    <mergeCell ref="AE2:AE3"/>
    <mergeCell ref="AF2:AF3"/>
    <mergeCell ref="N2:N3"/>
    <mergeCell ref="O2:O3"/>
    <mergeCell ref="P2:R2"/>
    <mergeCell ref="S2:S3"/>
    <mergeCell ref="AA2:AB2"/>
    <mergeCell ref="T2:T3"/>
    <mergeCell ref="Y2:Y3"/>
    <mergeCell ref="Z2:Z3"/>
    <mergeCell ref="U2:U3"/>
    <mergeCell ref="V2:V3"/>
    <mergeCell ref="W2:W3"/>
    <mergeCell ref="X2:X3"/>
    <mergeCell ref="A5:A6"/>
    <mergeCell ref="AD5:AD6"/>
    <mergeCell ref="AE5:AE6"/>
    <mergeCell ref="AF5:AF6"/>
  </mergeCells>
  <phoneticPr fontId="2" type="noConversion"/>
  <pageMargins left="0.7" right="0.7" top="0.75" bottom="0.75" header="0.3" footer="0.3"/>
  <pageSetup paperSize="8" scale="23" fitToHeight="0" orientation="portrait" r:id="rId1"/>
  <headerFooter>
    <oddHeader>&amp;R&amp;"Aptos"&amp;14&amp;K0000FF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6BD0-B185-4E82-9788-542E530B1C8A}">
  <sheetPr>
    <pageSetUpPr fitToPage="1"/>
  </sheetPr>
  <dimension ref="A1:M14"/>
  <sheetViews>
    <sheetView zoomScaleNormal="100" workbookViewId="0">
      <pane xSplit="1" ySplit="5" topLeftCell="B6" activePane="bottomRight" state="frozen"/>
      <selection pane="topRight" activeCell="D1" sqref="D1"/>
      <selection pane="bottomLeft" activeCell="A4" sqref="A4"/>
      <selection pane="bottomRight" activeCell="I14" sqref="I14"/>
    </sheetView>
  </sheetViews>
  <sheetFormatPr defaultRowHeight="15.75"/>
  <cols>
    <col min="1" max="1" width="13" style="27" customWidth="1"/>
    <col min="2" max="2" width="23.109375" style="27" customWidth="1"/>
    <col min="3" max="3" width="7.109375" style="27" customWidth="1"/>
    <col min="4" max="4" width="8.88671875" style="27"/>
    <col min="5" max="6" width="14.21875" style="27" customWidth="1"/>
    <col min="7" max="9" width="10.88671875" style="27" customWidth="1"/>
    <col min="10" max="10" width="10.77734375" style="27" customWidth="1"/>
    <col min="11" max="12" width="17.109375" style="27" customWidth="1"/>
    <col min="13" max="13" width="13.88671875" style="27" customWidth="1"/>
    <col min="14" max="16384" width="8.88671875" style="27"/>
  </cols>
  <sheetData>
    <row r="1" spans="1:13" ht="43.5" customHeight="1">
      <c r="A1" s="46" t="s">
        <v>69</v>
      </c>
      <c r="B1" s="45" t="s">
        <v>65</v>
      </c>
      <c r="C1" s="131" t="s">
        <v>61</v>
      </c>
      <c r="D1" s="131"/>
      <c r="E1" s="131"/>
      <c r="F1" s="131"/>
      <c r="G1" s="26"/>
      <c r="H1" s="26"/>
      <c r="I1" s="26"/>
      <c r="J1" s="26"/>
      <c r="K1" s="26"/>
      <c r="L1" s="26"/>
      <c r="M1" s="26"/>
    </row>
    <row r="2" spans="1:13" ht="43.5" customHeight="1">
      <c r="A2" s="46" t="s">
        <v>70</v>
      </c>
      <c r="B2" s="45" t="s">
        <v>22</v>
      </c>
      <c r="C2" s="131" t="s">
        <v>67</v>
      </c>
      <c r="D2" s="131"/>
      <c r="E2" s="131"/>
      <c r="F2" s="131"/>
      <c r="G2" s="9"/>
      <c r="H2" s="9"/>
      <c r="I2" s="9"/>
      <c r="J2" s="9"/>
      <c r="K2" s="9"/>
      <c r="L2" s="9"/>
      <c r="M2" s="9"/>
    </row>
    <row r="3" spans="1:13" ht="43.5" customHeight="1" thickBot="1">
      <c r="A3" s="46" t="s">
        <v>71</v>
      </c>
      <c r="B3" s="45" t="s">
        <v>39</v>
      </c>
      <c r="C3" s="132" t="s">
        <v>68</v>
      </c>
      <c r="D3" s="132"/>
      <c r="E3" s="132"/>
      <c r="F3" s="132"/>
      <c r="G3" s="9"/>
      <c r="H3" s="9"/>
      <c r="I3" s="9"/>
      <c r="J3" s="9"/>
      <c r="K3" s="9"/>
      <c r="L3" s="9"/>
      <c r="M3" s="9"/>
    </row>
    <row r="4" spans="1:13" ht="29.25" customHeight="1">
      <c r="A4" s="120" t="s">
        <v>30</v>
      </c>
      <c r="B4" s="129" t="s">
        <v>31</v>
      </c>
      <c r="C4" s="130"/>
      <c r="D4" s="122" t="s">
        <v>32</v>
      </c>
      <c r="E4" s="124" t="s">
        <v>33</v>
      </c>
      <c r="F4" s="124" t="s">
        <v>34</v>
      </c>
      <c r="G4" s="126" t="s">
        <v>35</v>
      </c>
      <c r="H4" s="126"/>
      <c r="I4" s="126"/>
      <c r="J4" s="124" t="s">
        <v>36</v>
      </c>
      <c r="K4" s="134" t="s">
        <v>63</v>
      </c>
      <c r="L4" s="135"/>
      <c r="M4" s="127" t="s">
        <v>40</v>
      </c>
    </row>
    <row r="5" spans="1:13" ht="29.25" customHeight="1" thickBot="1">
      <c r="A5" s="121"/>
      <c r="B5" s="47" t="s">
        <v>42</v>
      </c>
      <c r="C5" s="47" t="s">
        <v>66</v>
      </c>
      <c r="D5" s="123"/>
      <c r="E5" s="125"/>
      <c r="F5" s="125"/>
      <c r="G5" s="47" t="s">
        <v>44</v>
      </c>
      <c r="H5" s="47" t="s">
        <v>45</v>
      </c>
      <c r="I5" s="47" t="s">
        <v>46</v>
      </c>
      <c r="J5" s="133"/>
      <c r="K5" s="48" t="s">
        <v>62</v>
      </c>
      <c r="L5" s="48" t="s">
        <v>64</v>
      </c>
      <c r="M5" s="128"/>
    </row>
    <row r="6" spans="1:13" ht="97.5" customHeight="1">
      <c r="A6" s="15" t="s">
        <v>50</v>
      </c>
      <c r="B6" s="14" t="s">
        <v>51</v>
      </c>
      <c r="C6" s="13" t="s">
        <v>52</v>
      </c>
      <c r="D6" s="12">
        <v>1</v>
      </c>
      <c r="E6" s="40">
        <v>1400</v>
      </c>
      <c r="F6" s="40">
        <v>1600</v>
      </c>
      <c r="G6" s="34">
        <v>2550</v>
      </c>
      <c r="H6" s="34">
        <v>2250</v>
      </c>
      <c r="I6" s="34">
        <v>2540</v>
      </c>
      <c r="J6" s="35">
        <v>14.57325</v>
      </c>
      <c r="K6" s="28"/>
      <c r="L6" s="28"/>
      <c r="M6" s="21">
        <v>8514.9</v>
      </c>
    </row>
    <row r="7" spans="1:13" ht="97.5" customHeight="1">
      <c r="A7" s="23" t="s">
        <v>53</v>
      </c>
      <c r="B7" s="20" t="s">
        <v>54</v>
      </c>
      <c r="C7" s="19" t="s">
        <v>52</v>
      </c>
      <c r="D7" s="24">
        <v>1</v>
      </c>
      <c r="E7" s="41">
        <v>1200</v>
      </c>
      <c r="F7" s="41">
        <v>1350</v>
      </c>
      <c r="G7" s="36">
        <v>2510</v>
      </c>
      <c r="H7" s="36">
        <v>1100</v>
      </c>
      <c r="I7" s="36">
        <v>1910</v>
      </c>
      <c r="J7" s="37">
        <v>5.2735099999999999</v>
      </c>
      <c r="K7" s="18"/>
      <c r="L7" s="18"/>
      <c r="M7" s="17">
        <v>8514.9</v>
      </c>
    </row>
    <row r="8" spans="1:13" ht="97.5" customHeight="1">
      <c r="A8" s="23" t="s">
        <v>55</v>
      </c>
      <c r="B8" s="20" t="s">
        <v>56</v>
      </c>
      <c r="C8" s="19" t="s">
        <v>52</v>
      </c>
      <c r="D8" s="24">
        <v>1</v>
      </c>
      <c r="E8" s="42">
        <v>600</v>
      </c>
      <c r="F8" s="41">
        <v>750</v>
      </c>
      <c r="G8" s="36">
        <v>2250</v>
      </c>
      <c r="H8" s="36">
        <v>1100</v>
      </c>
      <c r="I8" s="36">
        <v>2540</v>
      </c>
      <c r="J8" s="37">
        <v>6.2865000000000002</v>
      </c>
      <c r="K8" s="18"/>
      <c r="L8" s="18"/>
      <c r="M8" s="17">
        <v>8514.9</v>
      </c>
    </row>
    <row r="9" spans="1:13" ht="97.5" customHeight="1">
      <c r="A9" s="23" t="s">
        <v>23</v>
      </c>
      <c r="B9" s="20" t="s">
        <v>57</v>
      </c>
      <c r="C9" s="19" t="s">
        <v>52</v>
      </c>
      <c r="D9" s="24">
        <v>1</v>
      </c>
      <c r="E9" s="42">
        <v>500</v>
      </c>
      <c r="F9" s="41">
        <v>650</v>
      </c>
      <c r="G9" s="36">
        <v>2200</v>
      </c>
      <c r="H9" s="36">
        <v>1000</v>
      </c>
      <c r="I9" s="36">
        <v>2540</v>
      </c>
      <c r="J9" s="37">
        <v>5.5880000000000001</v>
      </c>
      <c r="K9" s="18"/>
      <c r="L9" s="18"/>
      <c r="M9" s="17">
        <v>8538.9</v>
      </c>
    </row>
    <row r="10" spans="1:13" ht="97.5" customHeight="1">
      <c r="A10" s="23" t="s">
        <v>24</v>
      </c>
      <c r="B10" s="20" t="s">
        <v>58</v>
      </c>
      <c r="C10" s="19" t="s">
        <v>52</v>
      </c>
      <c r="D10" s="24">
        <v>1</v>
      </c>
      <c r="E10" s="42">
        <v>800</v>
      </c>
      <c r="F10" s="41">
        <v>980</v>
      </c>
      <c r="G10" s="36">
        <v>2200</v>
      </c>
      <c r="H10" s="36">
        <v>1000</v>
      </c>
      <c r="I10" s="36">
        <v>2540</v>
      </c>
      <c r="J10" s="37">
        <v>5.5880000000000001</v>
      </c>
      <c r="K10" s="18"/>
      <c r="L10" s="18"/>
      <c r="M10" s="22">
        <v>8538.9</v>
      </c>
    </row>
    <row r="11" spans="1:13" ht="97.5" customHeight="1">
      <c r="A11" s="23" t="s">
        <v>25</v>
      </c>
      <c r="B11" s="20" t="s">
        <v>59</v>
      </c>
      <c r="C11" s="19" t="s">
        <v>52</v>
      </c>
      <c r="D11" s="24">
        <v>1</v>
      </c>
      <c r="E11" s="42">
        <v>1100</v>
      </c>
      <c r="F11" s="41">
        <v>1200</v>
      </c>
      <c r="G11" s="36">
        <v>2440</v>
      </c>
      <c r="H11" s="36">
        <v>1220</v>
      </c>
      <c r="I11" s="36">
        <v>2300</v>
      </c>
      <c r="J11" s="37">
        <v>6.8466399999999998</v>
      </c>
      <c r="K11" s="18"/>
      <c r="L11" s="18"/>
      <c r="M11" s="22">
        <v>8418.69</v>
      </c>
    </row>
    <row r="12" spans="1:13" ht="97.5" customHeight="1">
      <c r="A12" s="23" t="s">
        <v>26</v>
      </c>
      <c r="B12" s="25" t="s">
        <v>60</v>
      </c>
      <c r="C12" s="8" t="s">
        <v>52</v>
      </c>
      <c r="D12" s="11">
        <v>1</v>
      </c>
      <c r="E12" s="43">
        <v>500</v>
      </c>
      <c r="F12" s="44">
        <v>700</v>
      </c>
      <c r="G12" s="38">
        <v>2000</v>
      </c>
      <c r="H12" s="38">
        <v>2000</v>
      </c>
      <c r="I12" s="38">
        <v>1100</v>
      </c>
      <c r="J12" s="39">
        <v>4.4000000000000004</v>
      </c>
      <c r="K12" s="10"/>
      <c r="L12" s="10"/>
      <c r="M12" s="16">
        <v>7304.49</v>
      </c>
    </row>
    <row r="13" spans="1:13" ht="97.5" customHeight="1"/>
    <row r="14" spans="1:13" ht="97.5" customHeight="1"/>
  </sheetData>
  <mergeCells count="12">
    <mergeCell ref="M4:M5"/>
    <mergeCell ref="B4:C4"/>
    <mergeCell ref="C1:F1"/>
    <mergeCell ref="C2:F2"/>
    <mergeCell ref="C3:F3"/>
    <mergeCell ref="J4:J5"/>
    <mergeCell ref="K4:L4"/>
    <mergeCell ref="A4:A5"/>
    <mergeCell ref="D4:D5"/>
    <mergeCell ref="E4:E5"/>
    <mergeCell ref="F4:F5"/>
    <mergeCell ref="G4:I4"/>
  </mergeCells>
  <phoneticPr fontId="2" type="noConversion"/>
  <pageMargins left="0.45" right="0.39" top="0.4" bottom="0.13" header="0.3" footer="0.12"/>
  <pageSetup paperSize="9" scale="63" orientation="landscape" horizontalDpi="0" verticalDpi="0" r:id="rId1"/>
  <headerFooter>
    <oddHeader>&amp;R&amp;"Aptos"&amp;14&amp;K0000FF PUBLIC&amp;1#_x000D_</oddHeader>
  </headerFooter>
  <ignoredErrors>
    <ignoredError sqref="A6:A1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ba913-89e3-437c-a8db-3dc34f193fbb" xsi:nil="true"/>
    <lcf76f155ced4ddcb4097134ff3c332f xmlns="ad9e604d-a09f-484e-ade7-a97269fca1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A7F3CA40BBD4B9F6B6179C39B877D" ma:contentTypeVersion="14" ma:contentTypeDescription="Create a new document." ma:contentTypeScope="" ma:versionID="bcd48de7f8bc438512d001210cc36c55">
  <xsd:schema xmlns:xsd="http://www.w3.org/2001/XMLSchema" xmlns:xs="http://www.w3.org/2001/XMLSchema" xmlns:p="http://schemas.microsoft.com/office/2006/metadata/properties" xmlns:ns2="ad9e604d-a09f-484e-ade7-a97269fca120" xmlns:ns3="846ba913-89e3-437c-a8db-3dc34f193fbb" targetNamespace="http://schemas.microsoft.com/office/2006/metadata/properties" ma:root="true" ma:fieldsID="e0886533a64bd2f48cdee2c7b6ef1102" ns2:_="" ns3:_="">
    <xsd:import namespace="ad9e604d-a09f-484e-ade7-a97269fca120"/>
    <xsd:import namespace="846ba913-89e3-437c-a8db-3dc34f193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604d-a09f-484e-ade7-a97269fca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14953df-491a-4942-b72e-4d58e9787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ba913-89e3-437c-a8db-3dc34f193fb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e02e7f9-13a1-464c-a858-d63176a09c25}" ma:internalName="TaxCatchAll" ma:showField="CatchAllData" ma:web="846ba913-89e3-437c-a8db-3dc34f193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24838-4E07-4705-9AFC-9399BB64047A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46ba913-89e3-437c-a8db-3dc34f193fbb"/>
    <ds:schemaRef ds:uri="ad9e604d-a09f-484e-ade7-a97269fca12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95FE466-6215-403B-93AE-38DE768C1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EE38A9-019E-4CE3-9E69-B67A5E245583}"/>
</file>

<file path=docMetadata/LabelInfo.xml><?xml version="1.0" encoding="utf-8"?>
<clbl:labelList xmlns:clbl="http://schemas.microsoft.com/office/2020/mipLabelMetadata">
  <clbl:label id="{d358faac-a463-4247-ae66-9294bb9964ab}" enabled="1" method="Privileged" siteId="{d91f5985-31c8-4e97-8a36-3dcce925a4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Invoice&amp;Packing list</vt:lpstr>
      <vt:lpstr>PACKING DETAIL</vt:lpstr>
      <vt:lpstr>PACKING DETAIL (2)</vt:lpstr>
      <vt:lpstr>'Invoice&amp;Packing list'!Print_Area</vt:lpstr>
      <vt:lpstr>'PACKING DETAIL'!Print_Area</vt:lpstr>
    </vt:vector>
  </TitlesOfParts>
  <Company>binghai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Marcela Domínguez Flores Assistant</cp:lastModifiedBy>
  <cp:lastPrinted>2026-04-03T07:04:37Z</cp:lastPrinted>
  <dcterms:created xsi:type="dcterms:W3CDTF">2004-04-15T01:58:25Z</dcterms:created>
  <dcterms:modified xsi:type="dcterms:W3CDTF">2026-05-12T23:45:55Z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0x010100038A7F3CA40BBD4B9F6B6179C39B877D</vt:lpwstr>
  </property>
  <property fmtid="{D5CDD505-2E9C-101B-9397-08002B2CF9AE}" pid="3" name="MediaServiceImageTags">
    <vt:lpwstr/>
  </property>
</Properties>
</file>